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'Arkusz1'!$A$1:$N$106</definedName>
  </definedNames>
  <calcPr fullCalcOnLoad="1"/>
</workbook>
</file>

<file path=xl/sharedStrings.xml><?xml version="1.0" encoding="utf-8"?>
<sst xmlns="http://schemas.openxmlformats.org/spreadsheetml/2006/main" count="744" uniqueCount="295">
  <si>
    <t xml:space="preserve">Lp.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</si>
  <si>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</si>
  <si>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</si>
  <si>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</si>
  <si>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</si>
  <si>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</si>
  <si>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</si>
  <si>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</si>
  <si>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Uwagi </t>
  </si>
  <si>
    <t xml:space="preserve">Termin realizacji </t>
  </si>
  <si>
    <t>Polski Związek Niewidomych Okręg Dolnośląski</t>
  </si>
  <si>
    <t>Wrocław</t>
  </si>
  <si>
    <t>pozytywna</t>
  </si>
  <si>
    <t>Fundacja "Pomaluj mi świat"</t>
  </si>
  <si>
    <t>Oława</t>
  </si>
  <si>
    <t>Kłodzko</t>
  </si>
  <si>
    <t>Dolnośląskie Stowarzyszenie Aktywizacji Niepełnosprawnych</t>
  </si>
  <si>
    <t>Wałbrzych</t>
  </si>
  <si>
    <t>Milickie Stowarzyszenie Przyjaciół Dzieci i Osób Niepełnosprawnych</t>
  </si>
  <si>
    <t>Milicz</t>
  </si>
  <si>
    <t>Kaczawski Klub Siatkarski "REN-BUT" Złotoryja</t>
  </si>
  <si>
    <t>Złotoryja</t>
  </si>
  <si>
    <t>Stowarzyszenie Osób Niepełnosprawnych w Wołowie</t>
  </si>
  <si>
    <t>Fundacja "Nasza Fundacja"</t>
  </si>
  <si>
    <t>Stowarzyszenie "Górnik Wałbrzych 2010"</t>
  </si>
  <si>
    <t>Fundacja Dynamika</t>
  </si>
  <si>
    <t>Stowarzyszenie Pomocy Chorym Onkologicznie "Różowe Okulary"</t>
  </si>
  <si>
    <t>Ścinawa</t>
  </si>
  <si>
    <t>"Nasza Nadzieja - Stowarzyszenie Osób Niepełnosprawnych"</t>
  </si>
  <si>
    <t>Nowa Ruda</t>
  </si>
  <si>
    <t>Sudecki Sejmik Osób Niepełnosprawnych</t>
  </si>
  <si>
    <t>"Fundacja Pomocy Dzieciom Specjalnej Troski"</t>
  </si>
  <si>
    <t>Legnica</t>
  </si>
  <si>
    <t xml:space="preserve">Nr oferty 614….  </t>
  </si>
  <si>
    <t>Ocena merytoryczna/ liczba punktów</t>
  </si>
  <si>
    <t>Załącznik nr 1 do protokołu</t>
  </si>
  <si>
    <t>negatywna</t>
  </si>
  <si>
    <t>Proponowana kwota dotacji w zł</t>
  </si>
  <si>
    <t>Zadanie</t>
  </si>
  <si>
    <t>A</t>
  </si>
  <si>
    <t xml:space="preserve">Klub Kibiców Niepełnosprawnych Miedź Legnica </t>
  </si>
  <si>
    <t>"Fundacja Tu i Teraz"</t>
  </si>
  <si>
    <t>Kunice</t>
  </si>
  <si>
    <t xml:space="preserve">Stowarzyszenie Dzieci i Rodzin Zasadniczej Szkoły Zawodowej Specjalnej </t>
  </si>
  <si>
    <t>Związek Harcerstwa Polskiego Chorągiew Dolnośląska</t>
  </si>
  <si>
    <t>Świdnica</t>
  </si>
  <si>
    <t>Fundacja Różowe Okulary</t>
  </si>
  <si>
    <t>Jelenia Góra</t>
  </si>
  <si>
    <t>Stowarzyszenie Charytatywno-Opiekuńcze im. bł. Marii Teresy Gerhardinger przy Domu Pomocy Społecznej dla Dzieci w Świebodzicach</t>
  </si>
  <si>
    <t>Świebodzice</t>
  </si>
  <si>
    <t>B</t>
  </si>
  <si>
    <t>Mikoszów</t>
  </si>
  <si>
    <t>C</t>
  </si>
  <si>
    <t>To The Future</t>
  </si>
  <si>
    <t>Fundacja "Manufaktura Inicjatyw"</t>
  </si>
  <si>
    <t>Bez barier</t>
  </si>
  <si>
    <t>Komunikacja bez barier</t>
  </si>
  <si>
    <t>Dolnośląski Ośrodek Animaloterapii</t>
  </si>
  <si>
    <t>Kompetentni dla potrzebujących - kursy podnoszące kompetencje i kwalifikacje członków rodzin osób niepełnosprawnych, opiekunów, kadry i wolontariuszy pracujących z osobami niepełnosprawnymi</t>
  </si>
  <si>
    <t>brak</t>
  </si>
  <si>
    <t>z dnia 29.05.2023 r.</t>
  </si>
  <si>
    <t xml:space="preserve">Wykaz ofert złożonych na otwarty konkurs ofert na realizację zadań publicznych ze środków Państwowego Funduszu Rehabilitacji Osób Niepełnosprawnych z zakresu działalności na rzecz osób niepełnosprawnych, dotyczącej ich rehabilitacji zawodowej i społecznej w 2023 r. </t>
  </si>
  <si>
    <t>Fundacja "EUDAJMONIA"</t>
  </si>
  <si>
    <t>Polkowice</t>
  </si>
  <si>
    <t>Stowarzyszenie św. Celestyna</t>
  </si>
  <si>
    <t>Stowarzyszenie DS Team Sport</t>
  </si>
  <si>
    <t xml:space="preserve">Wołów </t>
  </si>
  <si>
    <t>Fundacja "Wrocławskie Hospicjum dla Dzieci"</t>
  </si>
  <si>
    <t>Stowarzyszenie Dom Pod Orzechami</t>
  </si>
  <si>
    <t>Przemków</t>
  </si>
  <si>
    <t>Stowarzyszenie Pomocym Chorym Onkologicznie "Różowe Okulary"</t>
  </si>
  <si>
    <t>Kalejdoskop Autyzmu</t>
  </si>
  <si>
    <t>Jedlina-Zdrój</t>
  </si>
  <si>
    <t>"Fundacja Kambak"</t>
  </si>
  <si>
    <t>Fundacja "Edukacji Nowoczesnej"</t>
  </si>
  <si>
    <t>Warszawa</t>
  </si>
  <si>
    <t>Janowice Wielkie</t>
  </si>
  <si>
    <t>Fundacja Polska górom!</t>
  </si>
  <si>
    <t>Fundacja Szansa dla Niewidomych</t>
  </si>
  <si>
    <t>Fundacja Moc Pomocy</t>
  </si>
  <si>
    <t>Fundacja Autika</t>
  </si>
  <si>
    <t>Biznes bez Barier</t>
  </si>
  <si>
    <t>Fundacja CzaSami</t>
  </si>
  <si>
    <t>Bolesławiec</t>
  </si>
  <si>
    <t>Zakład Opiekuńczo-Leczniczy dla Dzieci im. Jana Pawła II prowadzony przez Zgromadzenie Sióstr Maryi Niepokalanej</t>
  </si>
  <si>
    <t>Jaszkotle</t>
  </si>
  <si>
    <t>Zakład Opiekuńczo-Leczniczy dla Dzieci prowadzony przez Zgromadzenie Sióstr św. Józefa</t>
  </si>
  <si>
    <t>Wierzbice</t>
  </si>
  <si>
    <t>Polskie Stowarzyszenie Na Rzecz Osób z Niepełnosprawnością Intelektualną - Koło w Głogowie</t>
  </si>
  <si>
    <t>Głogów</t>
  </si>
  <si>
    <t>Stowarzyszenie Przyjaciół i Rodziców Osób z Upośledzeniem Intelektualnym "Jutrzenka"</t>
  </si>
  <si>
    <t xml:space="preserve">C </t>
  </si>
  <si>
    <t>Fundacja "Wałbrzych 2000"</t>
  </si>
  <si>
    <t>"Stowarzyszenie Migaj Sercem"</t>
  </si>
  <si>
    <t xml:space="preserve">"HANDICAP" Stowarzyszenie na Rzecz Wyrównywania Szans Rozwojowych Dziecka o Obniżonej Sprawności </t>
  </si>
  <si>
    <t>Fundacja "Terapeuta na 4 łapach"</t>
  </si>
  <si>
    <t>Fundacja IMAGO</t>
  </si>
  <si>
    <t>Stowarzyszenie Apostołowie Miłosierdzia</t>
  </si>
  <si>
    <t>Tyniec Mały</t>
  </si>
  <si>
    <t>D</t>
  </si>
  <si>
    <t>Stowarzyszenie Fablab Kraków</t>
  </si>
  <si>
    <t>Kraków</t>
  </si>
  <si>
    <t>Wojewódzkie Zrzeszenie Sportowe Niepełnosprawnych "START"</t>
  </si>
  <si>
    <t>Stowarzyszenie "Promyk" Kłodzka Pomoc Społeczna</t>
  </si>
  <si>
    <t>Polskie Stowarzyszenie Na Rzecz Osób z Niepełnosprawnością Intelektualną - Koło w Świdnicy</t>
  </si>
  <si>
    <t>TOP Bolesławiec</t>
  </si>
  <si>
    <t xml:space="preserve">D </t>
  </si>
  <si>
    <t>Wrocławski Klub Sportowy Niesłyszących "ŚWIT"</t>
  </si>
  <si>
    <t>Stowarzyszenie "Ostoja" na Rzecz Osób z Niepełnosprawnościami</t>
  </si>
  <si>
    <t>Wrocławskie Stowarzyszenie Na Rzecz Osób Niepełnosprawnych Intelektualnie "Bonitum"</t>
  </si>
  <si>
    <t>Dolnośląskie Forum Integracyjne</t>
  </si>
  <si>
    <t>82</t>
  </si>
  <si>
    <t>Fundacja Fonis</t>
  </si>
  <si>
    <t>88</t>
  </si>
  <si>
    <t>Fundacja "W drużynie siła"</t>
  </si>
  <si>
    <t>Stowarzyszenie "Nasz Dom"</t>
  </si>
  <si>
    <t>Legnickie Pole</t>
  </si>
  <si>
    <t>Fundacja "Tymonix"</t>
  </si>
  <si>
    <t>"Fundacja Przystań w Ścinawie"</t>
  </si>
  <si>
    <t>E</t>
  </si>
  <si>
    <t>Fundacja Reintegracji i Aktywizacji Społecznej Osób Niepełnosprawnych</t>
  </si>
  <si>
    <t>Ścinawka Dolna</t>
  </si>
  <si>
    <t>Fundacja "Promyk Słońca"</t>
  </si>
  <si>
    <t>Fundacja Kompilacja</t>
  </si>
  <si>
    <t>Poznań</t>
  </si>
  <si>
    <t>Fundacja na Rzecz Rozwoju Audiodeskrypcji KATARYNKA</t>
  </si>
  <si>
    <t>Fundacja Ogrody Edukacyjne</t>
  </si>
  <si>
    <t>Smolec</t>
  </si>
  <si>
    <t>?</t>
  </si>
  <si>
    <t>Fundacja Instytut Białowieski</t>
  </si>
  <si>
    <t>Białystok</t>
  </si>
  <si>
    <t>Akademia Selfadwokatów 2023</t>
  </si>
  <si>
    <t>20.06.2023 - 31.12.2023</t>
  </si>
  <si>
    <t xml:space="preserve">Treść oferty jest niezgodna z wybranym zadaniem konkursowym - brak wskazanej placówki. </t>
  </si>
  <si>
    <t>Społecznie aktywni</t>
  </si>
  <si>
    <t>Mistrzowie doświadczeń kulinarnych</t>
  </si>
  <si>
    <t>1.07.2023 - 31.12.2023</t>
  </si>
  <si>
    <t>Rehabilitacją pokonamy raka</t>
  </si>
  <si>
    <t>26.06.2023 - 31.12.2023</t>
  </si>
  <si>
    <t>Aktywizacja społeczna osób z niepełnosprawnościami</t>
  </si>
  <si>
    <t>"Niepełnosprawni pełnosprawni"</t>
  </si>
  <si>
    <t>1. Treść oferty jest niezgodna z wybranym zadaniem konkursowym. 
2. Brak obligatoryjnych załączników:
- oświadczenie oferenta o rozliczeniu środków publicznych pozyskanych na realizację zadań/projektów w ostatnich 2 latach – zał. nr 2 do uchwały nr 6733/VI/23 z dn. 5.04.2023 r. 
- oświadczenie o posiadanym rachunku bankowym do realizacji dotacji.
3. Nieprawidłowa wycena pracy wolontariuszy, niezgodna z warunkami realizacji zadania, określonymi w ogłoszeniu konkursowym – cz. VII pkt 21.</t>
  </si>
  <si>
    <t>Zapewnienie uczestnictwa w życiu społecznym osobom z niepełnosprawnościami oraz ich rodzinom</t>
  </si>
  <si>
    <t>1.10.2023 - 31.12.2023</t>
  </si>
  <si>
    <t>Akademia Selfadwokatów 2023 - Wrocław i Polkowice</t>
  </si>
  <si>
    <t xml:space="preserve">Kierunek Rozwój 2 </t>
  </si>
  <si>
    <t>Wspieram i pomagam profesjonalnie</t>
  </si>
  <si>
    <t>26.06.2023 - 17.12.2023</t>
  </si>
  <si>
    <t>Błękitne Kręgi Wsparcia</t>
  </si>
  <si>
    <t>Bliżej siebie samego - bliżej nas</t>
  </si>
  <si>
    <t>20.06.2023 - 30.11.2023</t>
  </si>
  <si>
    <t>Organizowanie i prowadzenie szkoleń, kursów i warsztatów dla członków rodzin osób niepełnosprawnych, opiekunów, kadry i wolontariuszy bezpośrednio zaangażowanych w proces rehabilitacji zawodowej lub społecznej osób niepełnosprawnych, ze szczególnym uwzględnieniem zagadnień dotyczących procesu integracji osób niepełnosprawnych w najbliższym środowisku i społeczności lokalnej, zwiększania ich aktywności życiowej   i zaradności osobistej oraz niezależności ekonomicznej, podnoszenia umiejętności pracy z osobami niepełnosprawnymi</t>
  </si>
  <si>
    <t>1.08.2023 - 31.12.2023</t>
  </si>
  <si>
    <t>Tematyka warsztatów niezgodna z zadaniem konkursowym.</t>
  </si>
  <si>
    <t>Wolontariusz dostępny w każdym zakątku Dolnego Śląska II</t>
  </si>
  <si>
    <t>"Wiecej wiem - profesjonalnie pomagam"</t>
  </si>
  <si>
    <t>24.06.2023 - 31.12.2023</t>
  </si>
  <si>
    <t>Dolnośląskie szkolenie na asystenta osoby z niepełnosprawnością</t>
  </si>
  <si>
    <t>Poznawaj, doświadczaj, działaj</t>
  </si>
  <si>
    <t>10.07.2023 - 31.07.2023</t>
  </si>
  <si>
    <t>"Wspieraj mądrze - czyli jak?" - cykl spotkań dla członków rodzin i opiekunów osób z niepełnosprawnością</t>
  </si>
  <si>
    <t>Otworzyć drzwi 2023</t>
  </si>
  <si>
    <t>Mamowe i Tatowe wyjazdy wytchnieniowe</t>
  </si>
  <si>
    <t>1. Oferta niezgodna z celem i zadaniem konkursu. 
2. Brak obligatoryjnych załączników:
 - oświadczenie oferenta o rozliczeniu środków publicznych pozyskanych na realizację zadań/projektów w ostatnich 2 latach – zał. nr 2 do uchwały,
- oświadczenie o posiadanym rachunku bankowym do realizacji dotacji.</t>
  </si>
  <si>
    <t>"Akademia opiekunów" - cykl spotkań dla członków rodzin i opiekunów osób z niepełnosprawnością</t>
  </si>
  <si>
    <t>Pomagaj rozsądnie</t>
  </si>
  <si>
    <t>Dolnośląskie Centrum Wsparcia - organizacja warsztatów dla członków rodzin osób niepełnosprawnych</t>
  </si>
  <si>
    <t>AZYMUT - realne wsparcie 2023</t>
  </si>
  <si>
    <t>Warsztaty - Poprawa wiedzy, która pomoże budować niezależność osób niepełnosprawnych w aspekcie "Dostępności+" ma terenie powiatu świdnickiego i oławskiego</t>
  </si>
  <si>
    <t>15.07.2023 -31.12.2023</t>
  </si>
  <si>
    <t xml:space="preserve">Brak prawidłowo podpisanych, (ogłoszenie konkursowe cz. X, pkt. 4.2) obligatoryjnych załączników. Braki nie zostały uzupełnione we wskazanym terminie. </t>
  </si>
  <si>
    <t>Organizacja zajęć grupowych w formie warsztatów terapeutycznych dla dzieci i młodzieży niepełnosprawnych z powiatu bolesławieckiego i złotoryjskiego</t>
  </si>
  <si>
    <t>1.07.2023 - 1.09.2023</t>
  </si>
  <si>
    <t xml:space="preserve">1. Brak opisu sposobu zapewnienia dostępności przy realizacji zadania publicznego.
2. Oferent złożył 2 oferty na to samo zadanie – C. </t>
  </si>
  <si>
    <t>Rozwijanie umiejętności komunikacyjnych poprzez organizację zajęć terapeutycznych z zakresu komunikacji alternatywnej i wspomagającej</t>
  </si>
  <si>
    <t>1.09.2023 - 20.12.2023</t>
  </si>
  <si>
    <t>Klub Twórczego Rozwoju V</t>
  </si>
  <si>
    <t xml:space="preserve">Wyraź siebie </t>
  </si>
  <si>
    <t>3.07.2023 - 17.10.2023</t>
  </si>
  <si>
    <t xml:space="preserve">1. Treść oferty nie jest zgodna z wybranym zadaniem konkursowym.
2. Nie została wskazana prawidłowa grupa Beneficjentów. 
3. Wartość pracy wolontariuszy wyceniona nieprawidłowo – ogłoszenie konkursowe cz. VII pkt 21.3.
4. Brak konkretnie wskazanych powiatów, z których pochodzą uczestnicy zadania. </t>
  </si>
  <si>
    <t>1.07.2023 - 18.12.2023</t>
  </si>
  <si>
    <t>Jesteśmy EKO - działania proekologiczne i prozdrowotne dla osób z niepełnosprawnością intelektualną</t>
  </si>
  <si>
    <t>1. Treść oferty nie jest zgodna z wybranym zadaniem konkursowym.</t>
  </si>
  <si>
    <t>#Rozmawiamy</t>
  </si>
  <si>
    <t>Naucz mnie żyć w twoim świecie!</t>
  </si>
  <si>
    <t>20.06.2023 - 30.12.2023</t>
  </si>
  <si>
    <t>1. Treść oferty niezgodna z wybranym zadaniem konkursowym.</t>
  </si>
  <si>
    <t>Porozmawiajmy o rozwoju osobistym w PJM</t>
  </si>
  <si>
    <t xml:space="preserve">Dobre chwile z moim dzieckiem </t>
  </si>
  <si>
    <t>4.09.2023 - 15.12.2023</t>
  </si>
  <si>
    <t>1. Treść oferty niezgodna z wybranym zadaniem konkursowym.
2. Nie został opisany sposób zapewnienia dostępności przy realizacji zadania publicznego, o których mowa w art. 6 ustawy z dnia 19 lipca 2019 r. o zapewnieniu dostępności osobom ze szczególnymi potrzebami.</t>
  </si>
  <si>
    <t>3.07.2023 - 8.12.2023</t>
  </si>
  <si>
    <t>SAMODZIELNOŚĆ - START 2023</t>
  </si>
  <si>
    <t>Miłość Bliźniego w działaniu - integracja młodzieży o różnym stopniu sprawności</t>
  </si>
  <si>
    <t xml:space="preserve">1. Oferent nie jest uprawniony do udziału w konkursie – brak działalności na rzecz osób niepełnosprawnych. 
2. Treść oferty nie jest zgodna z wybranym zadaniem konkursowym.
3. Nie została wskazana prawidłowa grupa Beneficjentów. 
4. Oferta i załączniki do oferty nie zostały prawidłowo podpisane. </t>
  </si>
  <si>
    <t xml:space="preserve">Treść oferty niezgodna z wybranym zadaniem konkursowym. </t>
  </si>
  <si>
    <t>Czas na Integrację - Showdown pod Mniszkiem 2023</t>
  </si>
  <si>
    <t>"SiaDkarska Integracja"</t>
  </si>
  <si>
    <t>1.09.2023 - 31.12.2023</t>
  </si>
  <si>
    <t>"Sportowe weekendy integracyjne 3, 2, 1 wySTARTuj z nami"</t>
  </si>
  <si>
    <t>Poza Utartym Szlakiem</t>
  </si>
  <si>
    <t>FUTSAL MASTERS ON V</t>
  </si>
  <si>
    <t>"Integracja międzypokoleniowa osób niepełnosprawnych - prawo do swego miejsca w społeczeństwie"</t>
  </si>
  <si>
    <t>Bądźmy razem</t>
  </si>
  <si>
    <t>3.07.2023 - 31.07.2023</t>
  </si>
  <si>
    <t>Organizowanie lokalnych, regionalnych i ogólnopolskich imprez kulturalnych, sportowych, turystycznych  i rekreacyjnych dla osób niepełnosprawnych wspierających ich aktywność w tych dziedzinach</t>
  </si>
  <si>
    <t>1.07.2023 - 30.09.2023</t>
  </si>
  <si>
    <t>"EKO warsztaty w Dolinie Baryczy dla osób z niepełnosprawnością intelektualną"</t>
  </si>
  <si>
    <t>Razem Aktywni</t>
  </si>
  <si>
    <t>II Turniej w Mini Racketlonie Osób Niepełnosprawnych</t>
  </si>
  <si>
    <t>25.08.2023 - 14.10.2023</t>
  </si>
  <si>
    <t>Różnorodny Dolny Śląsk</t>
  </si>
  <si>
    <t>24.06.2023 - 24.09.2023</t>
  </si>
  <si>
    <t>Sport dla każdego</t>
  </si>
  <si>
    <t>Żyjemy Tu i Teraz!</t>
  </si>
  <si>
    <t>Zorganizowanie Turnieju Niesłyszacych w Halowej Piłce Nożnej Oldbojów od 35 lat we Wrocławiu</t>
  </si>
  <si>
    <t>1.07.2023 - 30.11.2023</t>
  </si>
  <si>
    <t xml:space="preserve">Oferent złożył 2 oferty na to samo zadanie – D. </t>
  </si>
  <si>
    <t>AKTYWNI NA SPORTOWO - dla osób niesłyszących</t>
  </si>
  <si>
    <t>Żyj zdrowo, kolorowo! - II edycja</t>
  </si>
  <si>
    <t>Przygoda z końmi dla Dolnego Śląska</t>
  </si>
  <si>
    <t>"Poznajemy kulturę i zwyczaje Podhala"</t>
  </si>
  <si>
    <t>Jesteśmy aktywni</t>
  </si>
  <si>
    <t>"Sportowo to zdrowo"</t>
  </si>
  <si>
    <t>20.06.2023 - 31.08.2023</t>
  </si>
  <si>
    <t xml:space="preserve">Brak wskazanego w ogłoszeniu konkursowym - cz. X, pkt. 4.1.8 obligatoryjnego załącznika.  Brak nie został uzupełniony we wskazanym terminie. </t>
  </si>
  <si>
    <t>Rehabilitacja przez sport</t>
  </si>
  <si>
    <t>3.07.2023 - 31.12.2023</t>
  </si>
  <si>
    <t>"Morze nam pomoże - integracyjny wyjazd turystyczno-rekreacyjny osób niepełnosprawnych"</t>
  </si>
  <si>
    <t>XIV Dolnośląski Turniej Piłki Nożnej TURGOL 2023</t>
  </si>
  <si>
    <t>14.08.2023 - 31.10.2023</t>
  </si>
  <si>
    <t>Klub Sportowy BONITUM</t>
  </si>
  <si>
    <t>Na dolnośląskim szlaku 2023</t>
  </si>
  <si>
    <t>Kajakiem przez Dolny Śląsk 2023</t>
  </si>
  <si>
    <t>20.06.2023 -30.11.2023</t>
  </si>
  <si>
    <t>"Zdobywcy przygód - imprezy kulturalne, sportowe, turystyczne i rekreacyjne dla osób niepełnosprawnych"</t>
  </si>
  <si>
    <t>Futbolowi Pasjonaci 6</t>
  </si>
  <si>
    <t>Wakacje w Karkonoszach z Fundacją Fonis</t>
  </si>
  <si>
    <t>20.06.2023 - 18.08.2023</t>
  </si>
  <si>
    <t>Aktywna integracja z Szansą</t>
  </si>
  <si>
    <t>Odkrywamy Dolny Śląsk</t>
  </si>
  <si>
    <t>D - organizowanie lokalnych, regionalnych i ogólnopolskich imprez kulturalnych, sportowych, turystycznych  i rekreacyjnych dla osób niepełnosprawnych wspierających ich aktywność w tych dziedzinach</t>
  </si>
  <si>
    <t>Dolnośląski Przegląd Twórczości Ludzi Pięknych SERCEM</t>
  </si>
  <si>
    <t>Mamo, Tato, chodźmy w góry!</t>
  </si>
  <si>
    <t xml:space="preserve">Brak prawidłowo podpisanych (ogłoszenie konkursowe cz. X, pkt. 4.2), obligatoryjnych załączników. Braki nie zostały uzupełnione we wskazanym terminie. </t>
  </si>
  <si>
    <t>W zdrowym ciele zdrowy duch</t>
  </si>
  <si>
    <t>Szlakiem wygasłych wulkanów</t>
  </si>
  <si>
    <t>1.07.2023 - 31.10.2023</t>
  </si>
  <si>
    <t>do uzupełniena</t>
  </si>
  <si>
    <t>"IV Dolnośląski Kolorowy Festiwal Twórczości Osób Niepełnosprawnych"</t>
  </si>
  <si>
    <t>"VI Dolnośląskie Mistrzostwa Nordic Walking Uczestników Warsztatów Terapii Zajęciowej"</t>
  </si>
  <si>
    <t>20.06.2023 - 31.10.2023</t>
  </si>
  <si>
    <t>ONI w sporcie. Promowanie aktywności osób niepełnosprawnych w różnych dziedzinach życia społecznego i zawodowego</t>
  </si>
  <si>
    <t>"Weź przykład z najlepszych - wySTARTuj z nami"</t>
  </si>
  <si>
    <t>Bądźmy aktywni społecznie i zawodowo</t>
  </si>
  <si>
    <t>KLUB "DZWONEK" - Aktywni, Bezpieczni w sieci, Ambitni</t>
  </si>
  <si>
    <t>21.08.2023- 31.12.2023</t>
  </si>
  <si>
    <t>#Wpełnisprawni2023</t>
  </si>
  <si>
    <t>Aktywni - samodzielni</t>
  </si>
  <si>
    <t>Odsłona - warsztaty wizerunkowe dla osób z niepełnosprawnością</t>
  </si>
  <si>
    <t>2.07.2023 - 30.09.2023</t>
  </si>
  <si>
    <t>Zadanie E - promowanie aktywności osób niepełnosprawnych w różnych dziedzinach życia społecznego</t>
  </si>
  <si>
    <t>Aktywność i zatrudnienie</t>
  </si>
  <si>
    <t xml:space="preserve">1. Treść oferty niezgodna z wybranym zadaniem konkursowym.
2. Nie została wskazana prawidłowa grupa Beneficjentów ostatecznych. </t>
  </si>
  <si>
    <t>Trenuj zmysły!</t>
  </si>
  <si>
    <t>Kampania Mam Moc</t>
  </si>
  <si>
    <t>Ogród sensoryczny</t>
  </si>
  <si>
    <t xml:space="preserve">1. Treść oferty niezgodna z wybranym zadaniem konkursowym. 
2. Brak obligatoryjnych załączników:
- oświadczenie oferenta o rozliczeniu środków publicznych pozyskanych na realizację zadań/projektów w ostatnich 2 latach – zał. nr 2 do uchwały nr 6733/VI/23 z dn. 5.04.2023 r.
- oświadczenie o posiadanym rachunku bankowym do realizacji dotacji.
3. Nieprawidłowa kwalifikacja kosztu nr I.1.1 – obsługa księgowa zadania należy do kosztów administracyjnych. </t>
  </si>
  <si>
    <t xml:space="preserve"> Aktywny niepełnosprawny senior poznaje Polskę</t>
  </si>
  <si>
    <t>Kampania informacyjna promująca aktywność osób niepełnosprawnych w kontekście "Dostępności" w jednostkach użyteczności publicznej ma terenie powiatów: świdnickiego i oławskiego</t>
  </si>
  <si>
    <t>15.08.2023 - 30.11.2023</t>
  </si>
  <si>
    <t xml:space="preserve">1. Treść oferty niezgodna z wybranym zadaniem konkursowym.
2. Została wskazana nieprawidłowa grupa Beneficjentów.
3. Brak obligatoryjnych załączników:
- oświadczenie oferenta o rozliczeniu środków publicznych pozyskanych na realizację zadań/projektów w ostatnich 2 latach – zał. nr 2 do uchwały nr 6733/VI/23 z dn. 5.04.2023 r.
- oświadczenie o posiadanym rachunku bankowym do realizacji dotacji. </t>
  </si>
  <si>
    <t>Centrum Zrównoważonego Rozwoju "Okragły stół dla Puszczy Białowieskiej" www.FestiwalZubra.pl</t>
  </si>
  <si>
    <t xml:space="preserve">1. Oferta nie została złożona na obowiązującym wzorze stanowiącym załącznik nr 1 do rozporządzenia Przewodniczącego Komitetu do spraw Pożytku Publicznego z dnia 24 października 2018 r. w sprawie wzorów ofert i ramowych wzorów umów dotyczących realizacji zadań publicznych oraz wzorów sprawozdań z wykonania tych zadań.
2. Oferta nie została prawidłowo podpisana. 
3. Brak obligatoryjnych załączników.
4. Oferta niezgodna z celem i zadaniem konkursu.
5. Oferta niezgodna z warunkami realizacji zadania określonymi w ogłoszeniu konkursowym. </t>
  </si>
  <si>
    <t>Oferta wycofana.</t>
  </si>
  <si>
    <t>Prowadzenie grupowych i indywidualnych zajęć, które: rozwijają umiejętności sprawnego komunikowania się z otoczeniem osób z uszkodzeniami słuchu, mowy, z autyzmem i z niepełnosprawnością intelektualną;
usprawniają i wspierają funkcjonowanie osób z autyzmem i z niepełnosprawnością intelektualną w różnych rolach społecznych i w różnych środowiskach</t>
  </si>
  <si>
    <t xml:space="preserve">Warsztaty samodzielności Natura Kultura i Ja  </t>
  </si>
  <si>
    <t>47</t>
  </si>
  <si>
    <t>50</t>
  </si>
  <si>
    <t>35</t>
  </si>
  <si>
    <t>38</t>
  </si>
  <si>
    <t>48</t>
  </si>
  <si>
    <t>36</t>
  </si>
  <si>
    <t>49</t>
  </si>
  <si>
    <t>39</t>
  </si>
  <si>
    <t>52</t>
  </si>
  <si>
    <t>44</t>
  </si>
  <si>
    <t>46</t>
  </si>
  <si>
    <t>42</t>
  </si>
  <si>
    <t>53</t>
  </si>
  <si>
    <t>45</t>
  </si>
  <si>
    <t>54</t>
  </si>
  <si>
    <t>55</t>
  </si>
  <si>
    <t>51</t>
  </si>
  <si>
    <t>37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</si>
</sst>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4" fontId="45" fillId="3" borderId="10" xfId="0" applyNumberFormat="1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left" vertical="center" wrapText="1"/>
    </xf>
    <xf numFmtId="49" fontId="45" fillId="3" borderId="10" xfId="0" applyNumberFormat="1" applyFont="1" applyFill="1" applyBorder="1" applyAlignment="1">
      <alignment horizontal="center" vertical="center" wrapText="1"/>
    </xf>
    <xf numFmtId="14" fontId="45" fillId="3" borderId="10" xfId="0" applyNumberFormat="1" applyFont="1" applyFill="1" applyBorder="1" applyAlignment="1">
      <alignment horizontal="center" vertical="center" wrapText="1"/>
    </xf>
    <xf numFmtId="4" fontId="21" fillId="3" borderId="10" xfId="0" applyNumberFormat="1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6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7" fillId="3" borderId="10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47" fillId="3" borderId="13" xfId="0" applyFont="1" applyFill="1" applyBorder="1" applyAlignment="1">
      <alignment horizontal="center" vertical="center" wrapText="1"/>
    </xf>
    <xf numFmtId="49" fontId="47" fillId="3" borderId="13" xfId="0" applyNumberFormat="1" applyFont="1" applyFill="1" applyBorder="1" applyAlignment="1">
      <alignment horizontal="center" vertical="center" wrapText="1"/>
    </xf>
    <xf numFmtId="14" fontId="45" fillId="3" borderId="12" xfId="0" applyNumberFormat="1" applyFont="1" applyFill="1" applyBorder="1" applyAlignment="1">
      <alignment horizontal="center" vertical="center" wrapText="1"/>
    </xf>
    <xf numFmtId="4" fontId="45" fillId="3" borderId="12" xfId="0" applyNumberFormat="1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left" vertical="center" wrapText="1"/>
    </xf>
    <xf numFmtId="14" fontId="45" fillId="3" borderId="13" xfId="0" applyNumberFormat="1" applyFont="1" applyFill="1" applyBorder="1" applyAlignment="1">
      <alignment horizontal="center" vertical="center" wrapText="1"/>
    </xf>
    <xf numFmtId="4" fontId="45" fillId="3" borderId="13" xfId="0" applyNumberFormat="1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3" borderId="14" xfId="0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" fontId="45" fillId="0" borderId="2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/>
    </xf>
    <xf numFmtId="0" fontId="45" fillId="3" borderId="1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left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4" fontId="45" fillId="3" borderId="15" xfId="0" applyNumberFormat="1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 wrapText="1"/>
    </xf>
    <xf numFmtId="49" fontId="45" fillId="3" borderId="13" xfId="0" applyNumberFormat="1" applyFont="1" applyFill="1" applyBorder="1" applyAlignment="1">
      <alignment horizontal="center" vertical="center" wrapText="1"/>
    </xf>
    <xf numFmtId="4" fontId="45" fillId="3" borderId="19" xfId="0" applyNumberFormat="1" applyFont="1" applyFill="1" applyBorder="1" applyAlignment="1">
      <alignment horizontal="center" vertical="center" wrapText="1"/>
    </xf>
    <xf numFmtId="4" fontId="45" fillId="3" borderId="15" xfId="0" applyNumberFormat="1" applyFont="1" applyFill="1" applyBorder="1" applyAlignment="1">
      <alignment horizontal="center" vertical="center"/>
    </xf>
    <xf numFmtId="49" fontId="21" fillId="3" borderId="12" xfId="0" applyNumberFormat="1" applyFont="1" applyFill="1" applyBorder="1" applyAlignment="1">
      <alignment horizontal="center" vertical="center" wrapText="1"/>
    </xf>
    <xf numFmtId="4" fontId="45" fillId="3" borderId="17" xfId="0" applyNumberFormat="1" applyFont="1" applyFill="1" applyBorder="1" applyAlignment="1">
      <alignment horizontal="center" vertical="center" wrapText="1"/>
    </xf>
    <xf numFmtId="49" fontId="45" fillId="3" borderId="12" xfId="0" applyNumberFormat="1" applyFont="1" applyFill="1" applyBorder="1" applyAlignment="1">
      <alignment horizontal="center" vertical="center" wrapText="1"/>
    </xf>
    <xf numFmtId="4" fontId="21" fillId="3" borderId="19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8.796875" defaultRowHeight="14.25"/>
  <cols>
    <col min="1" max="1" width="4.09765625" style="17" customWidth="1"/>
    <col min="2" max="3" width="7.09765625" style="17" customWidth="1"/>
    <col min="4" max="4" width="19.69921875" style="17" customWidth="1"/>
    <col min="5" max="5" width="11" style="17" customWidth="1"/>
    <col min="6" max="6" width="30.5" style="17" customWidth="1"/>
    <col min="7" max="7" width="12.69921875" style="17" customWidth="1"/>
    <col min="8" max="8" width="11.8984375" style="18" customWidth="1"/>
    <col min="9" max="9" width="13.19921875" style="18" customWidth="1"/>
    <col min="10" max="10" width="8.19921875" style="18" customWidth="1"/>
    <col min="11" max="11" width="10.3984375" style="17" customWidth="1"/>
    <col min="12" max="12" width="29.8984375" style="27" customWidth="1"/>
    <col min="13" max="13" width="11.09765625" style="20" customWidth="1"/>
    <col min="14" max="14" width="12.3984375" style="18" customWidth="1"/>
    <col min="15" max="16384" width="9" style="17" customWidth="1"/>
  </cols>
  <sheetData>
    <row r="1" ht="14.25">
      <c r="L1" s="19" t="s">
        <v>35</v>
      </c>
    </row>
    <row r="2" ht="14.25">
      <c r="L2" s="19" t="s">
        <v>60</v>
      </c>
    </row>
    <row r="3" ht="15" thickBot="1"/>
    <row r="4" spans="1:14" ht="40.5" customHeight="1">
      <c r="A4" s="82" t="s">
        <v>61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 s="21" customFormat="1" ht="36.75" thickBot="1">
      <c r="A5" s="59" t="s">
        <v>0</v>
      </c>
      <c r="B5" s="60" t="s">
        <v>33</v>
      </c>
      <c r="C5" s="60" t="s">
        <v>38</v>
      </c>
      <c r="D5" s="60" t="s">
        <v>1</v>
      </c>
      <c r="E5" s="60" t="s">
        <v>2</v>
      </c>
      <c r="F5" s="60" t="s">
        <v>3</v>
      </c>
      <c r="G5" s="60" t="s">
        <v>9</v>
      </c>
      <c r="H5" s="61" t="s">
        <v>4</v>
      </c>
      <c r="I5" s="61" t="s">
        <v>5</v>
      </c>
      <c r="J5" s="61" t="s">
        <v>6</v>
      </c>
      <c r="K5" s="60" t="s">
        <v>7</v>
      </c>
      <c r="L5" s="60" t="s">
        <v>8</v>
      </c>
      <c r="M5" s="60" t="s">
        <v>34</v>
      </c>
      <c r="N5" s="62" t="s">
        <v>37</v>
      </c>
    </row>
    <row r="6" spans="1:14" ht="42.75" customHeight="1">
      <c r="A6" s="58">
        <v>1</v>
      </c>
      <c r="B6" s="31">
        <v>22</v>
      </c>
      <c r="C6" s="32" t="s">
        <v>39</v>
      </c>
      <c r="D6" s="31" t="s">
        <v>62</v>
      </c>
      <c r="E6" s="31" t="s">
        <v>63</v>
      </c>
      <c r="F6" s="31" t="s">
        <v>131</v>
      </c>
      <c r="G6" s="37" t="s">
        <v>132</v>
      </c>
      <c r="H6" s="38">
        <v>43110</v>
      </c>
      <c r="I6" s="38">
        <v>42540</v>
      </c>
      <c r="J6" s="38">
        <v>100</v>
      </c>
      <c r="K6" s="31" t="s">
        <v>36</v>
      </c>
      <c r="L6" s="39" t="s">
        <v>133</v>
      </c>
      <c r="M6" s="75" t="s">
        <v>59</v>
      </c>
      <c r="N6" s="76">
        <v>0</v>
      </c>
    </row>
    <row r="7" spans="1:14" ht="42" customHeight="1">
      <c r="A7" s="45">
        <f aca="true" t="shared" si="0" ref="A7:A94">A6+1</f>
        <v>2</v>
      </c>
      <c r="B7" s="10">
        <v>26</v>
      </c>
      <c r="C7" s="28" t="s">
        <v>39</v>
      </c>
      <c r="D7" s="10" t="s">
        <v>16</v>
      </c>
      <c r="E7" s="10" t="s">
        <v>17</v>
      </c>
      <c r="F7" s="10" t="s">
        <v>134</v>
      </c>
      <c r="G7" s="14" t="s">
        <v>132</v>
      </c>
      <c r="H7" s="11">
        <v>66200</v>
      </c>
      <c r="I7" s="11">
        <v>50000</v>
      </c>
      <c r="J7" s="11">
        <v>0</v>
      </c>
      <c r="K7" s="10" t="s">
        <v>36</v>
      </c>
      <c r="L7" s="12" t="s">
        <v>133</v>
      </c>
      <c r="M7" s="13" t="s">
        <v>59</v>
      </c>
      <c r="N7" s="73">
        <v>0</v>
      </c>
    </row>
    <row r="8" spans="1:14" ht="42.75" customHeight="1">
      <c r="A8" s="45">
        <f t="shared" si="0"/>
        <v>3</v>
      </c>
      <c r="B8" s="10">
        <v>28</v>
      </c>
      <c r="C8" s="28" t="s">
        <v>39</v>
      </c>
      <c r="D8" s="10" t="s">
        <v>53</v>
      </c>
      <c r="E8" s="10" t="s">
        <v>11</v>
      </c>
      <c r="F8" s="10" t="s">
        <v>135</v>
      </c>
      <c r="G8" s="14" t="s">
        <v>136</v>
      </c>
      <c r="H8" s="11">
        <v>29550</v>
      </c>
      <c r="I8" s="11">
        <v>26590</v>
      </c>
      <c r="J8" s="11">
        <v>310</v>
      </c>
      <c r="K8" s="10" t="s">
        <v>36</v>
      </c>
      <c r="L8" s="12" t="s">
        <v>133</v>
      </c>
      <c r="M8" s="16" t="s">
        <v>59</v>
      </c>
      <c r="N8" s="77">
        <v>0</v>
      </c>
    </row>
    <row r="9" spans="1:14" ht="44.25" customHeight="1">
      <c r="A9" s="45">
        <f t="shared" si="0"/>
        <v>4</v>
      </c>
      <c r="B9" s="10">
        <v>46</v>
      </c>
      <c r="C9" s="28" t="s">
        <v>39</v>
      </c>
      <c r="D9" s="10" t="s">
        <v>26</v>
      </c>
      <c r="E9" s="10" t="s">
        <v>11</v>
      </c>
      <c r="F9" s="10" t="s">
        <v>137</v>
      </c>
      <c r="G9" s="14" t="s">
        <v>138</v>
      </c>
      <c r="H9" s="11">
        <v>24708</v>
      </c>
      <c r="I9" s="11">
        <v>23000</v>
      </c>
      <c r="J9" s="11">
        <v>1050</v>
      </c>
      <c r="K9" s="10" t="s">
        <v>36</v>
      </c>
      <c r="L9" s="12" t="s">
        <v>133</v>
      </c>
      <c r="M9" s="13" t="s">
        <v>59</v>
      </c>
      <c r="N9" s="77">
        <v>0</v>
      </c>
    </row>
    <row r="10" spans="1:14" ht="46.5" customHeight="1">
      <c r="A10" s="48">
        <f t="shared" si="0"/>
        <v>5</v>
      </c>
      <c r="B10" s="1">
        <v>59</v>
      </c>
      <c r="C10" s="40" t="s">
        <v>39</v>
      </c>
      <c r="D10" s="1" t="s">
        <v>64</v>
      </c>
      <c r="E10" s="1" t="s">
        <v>51</v>
      </c>
      <c r="F10" s="1" t="s">
        <v>139</v>
      </c>
      <c r="G10" s="3" t="s">
        <v>132</v>
      </c>
      <c r="H10" s="4">
        <v>49940</v>
      </c>
      <c r="I10" s="4">
        <v>49940</v>
      </c>
      <c r="J10" s="4">
        <v>0</v>
      </c>
      <c r="K10" s="1" t="s">
        <v>12</v>
      </c>
      <c r="L10" s="22"/>
      <c r="M10" s="2" t="s">
        <v>277</v>
      </c>
      <c r="N10" s="47">
        <v>29000</v>
      </c>
    </row>
    <row r="11" spans="1:14" ht="183.75" customHeight="1">
      <c r="A11" s="45">
        <f t="shared" si="0"/>
        <v>6</v>
      </c>
      <c r="B11" s="10">
        <v>68</v>
      </c>
      <c r="C11" s="28" t="s">
        <v>39</v>
      </c>
      <c r="D11" s="10" t="s">
        <v>65</v>
      </c>
      <c r="E11" s="10" t="s">
        <v>66</v>
      </c>
      <c r="F11" s="10" t="s">
        <v>140</v>
      </c>
      <c r="G11" s="14" t="s">
        <v>132</v>
      </c>
      <c r="H11" s="11">
        <v>50000</v>
      </c>
      <c r="I11" s="11">
        <v>49200</v>
      </c>
      <c r="J11" s="11">
        <v>300</v>
      </c>
      <c r="K11" s="10" t="s">
        <v>36</v>
      </c>
      <c r="L11" s="12" t="s">
        <v>141</v>
      </c>
      <c r="M11" s="13" t="s">
        <v>59</v>
      </c>
      <c r="N11" s="73">
        <v>0</v>
      </c>
    </row>
    <row r="12" spans="1:14" ht="45.75" customHeight="1">
      <c r="A12" s="48">
        <f t="shared" si="0"/>
        <v>7</v>
      </c>
      <c r="B12" s="1">
        <v>76</v>
      </c>
      <c r="C12" s="40" t="s">
        <v>39</v>
      </c>
      <c r="D12" s="1" t="s">
        <v>67</v>
      </c>
      <c r="E12" s="1" t="s">
        <v>11</v>
      </c>
      <c r="F12" s="1" t="s">
        <v>142</v>
      </c>
      <c r="G12" s="3" t="s">
        <v>143</v>
      </c>
      <c r="H12" s="4">
        <v>55990</v>
      </c>
      <c r="I12" s="4">
        <v>50000</v>
      </c>
      <c r="J12" s="4">
        <v>5990</v>
      </c>
      <c r="K12" s="1" t="s">
        <v>12</v>
      </c>
      <c r="L12" s="22"/>
      <c r="M12" s="2" t="s">
        <v>278</v>
      </c>
      <c r="N12" s="46">
        <v>29000</v>
      </c>
    </row>
    <row r="13" spans="1:14" ht="45.75" customHeight="1" thickBot="1">
      <c r="A13" s="74">
        <f t="shared" si="0"/>
        <v>8</v>
      </c>
      <c r="B13" s="29">
        <v>86</v>
      </c>
      <c r="C13" s="30" t="s">
        <v>39</v>
      </c>
      <c r="D13" s="29" t="s">
        <v>68</v>
      </c>
      <c r="E13" s="29" t="s">
        <v>69</v>
      </c>
      <c r="F13" s="29" t="s">
        <v>144</v>
      </c>
      <c r="G13" s="34" t="s">
        <v>132</v>
      </c>
      <c r="H13" s="35">
        <v>47350</v>
      </c>
      <c r="I13" s="35">
        <v>46780</v>
      </c>
      <c r="J13" s="35">
        <v>100</v>
      </c>
      <c r="K13" s="29" t="s">
        <v>36</v>
      </c>
      <c r="L13" s="36" t="s">
        <v>133</v>
      </c>
      <c r="M13" s="78" t="s">
        <v>59</v>
      </c>
      <c r="N13" s="79">
        <v>0</v>
      </c>
    </row>
    <row r="14" spans="1:14" ht="45.75" customHeight="1">
      <c r="A14" s="58">
        <f t="shared" si="0"/>
        <v>9</v>
      </c>
      <c r="B14" s="31">
        <v>27</v>
      </c>
      <c r="C14" s="32" t="s">
        <v>50</v>
      </c>
      <c r="D14" s="31" t="s">
        <v>18</v>
      </c>
      <c r="E14" s="31" t="s">
        <v>19</v>
      </c>
      <c r="F14" s="31" t="s">
        <v>145</v>
      </c>
      <c r="G14" s="37" t="s">
        <v>132</v>
      </c>
      <c r="H14" s="38">
        <v>53026</v>
      </c>
      <c r="I14" s="38">
        <v>50000</v>
      </c>
      <c r="J14" s="38">
        <v>0</v>
      </c>
      <c r="K14" s="31" t="s">
        <v>59</v>
      </c>
      <c r="L14" s="39" t="s">
        <v>274</v>
      </c>
      <c r="M14" s="75" t="s">
        <v>59</v>
      </c>
      <c r="N14" s="76">
        <v>0</v>
      </c>
    </row>
    <row r="15" spans="1:14" s="23" customFormat="1" ht="42" customHeight="1">
      <c r="A15" s="48">
        <f t="shared" si="0"/>
        <v>10</v>
      </c>
      <c r="B15" s="41">
        <v>45</v>
      </c>
      <c r="C15" s="63" t="s">
        <v>50</v>
      </c>
      <c r="D15" s="41" t="s">
        <v>70</v>
      </c>
      <c r="E15" s="41" t="s">
        <v>11</v>
      </c>
      <c r="F15" s="41" t="s">
        <v>146</v>
      </c>
      <c r="G15" s="64" t="s">
        <v>147</v>
      </c>
      <c r="H15" s="42">
        <v>28858</v>
      </c>
      <c r="I15" s="42">
        <v>25000</v>
      </c>
      <c r="J15" s="42">
        <v>3294</v>
      </c>
      <c r="K15" s="41" t="s">
        <v>12</v>
      </c>
      <c r="L15" s="65"/>
      <c r="M15" s="2" t="s">
        <v>279</v>
      </c>
      <c r="N15" s="46">
        <v>0</v>
      </c>
    </row>
    <row r="16" spans="1:14" s="23" customFormat="1" ht="57" customHeight="1">
      <c r="A16" s="48">
        <f t="shared" si="0"/>
        <v>11</v>
      </c>
      <c r="B16" s="1">
        <v>48</v>
      </c>
      <c r="C16" s="40" t="s">
        <v>50</v>
      </c>
      <c r="D16" s="1" t="s">
        <v>71</v>
      </c>
      <c r="E16" s="1" t="s">
        <v>72</v>
      </c>
      <c r="F16" s="1" t="s">
        <v>148</v>
      </c>
      <c r="G16" s="3" t="s">
        <v>132</v>
      </c>
      <c r="H16" s="4">
        <v>26500</v>
      </c>
      <c r="I16" s="4">
        <v>25250</v>
      </c>
      <c r="J16" s="4">
        <v>1250</v>
      </c>
      <c r="K16" s="1" t="s">
        <v>12</v>
      </c>
      <c r="L16" s="22"/>
      <c r="M16" s="2" t="s">
        <v>281</v>
      </c>
      <c r="N16" s="46">
        <v>14000</v>
      </c>
    </row>
    <row r="17" spans="1:14" s="23" customFormat="1" ht="36">
      <c r="A17" s="48">
        <f t="shared" si="0"/>
        <v>12</v>
      </c>
      <c r="B17" s="1">
        <v>55</v>
      </c>
      <c r="C17" s="40" t="s">
        <v>50</v>
      </c>
      <c r="D17" s="1" t="s">
        <v>43</v>
      </c>
      <c r="E17" s="1" t="s">
        <v>17</v>
      </c>
      <c r="F17" s="1" t="s">
        <v>149</v>
      </c>
      <c r="G17" s="3" t="s">
        <v>132</v>
      </c>
      <c r="H17" s="4">
        <v>45940</v>
      </c>
      <c r="I17" s="4">
        <v>45940</v>
      </c>
      <c r="J17" s="4">
        <v>0</v>
      </c>
      <c r="K17" s="1" t="s">
        <v>12</v>
      </c>
      <c r="L17" s="22"/>
      <c r="M17" s="2" t="s">
        <v>282</v>
      </c>
      <c r="N17" s="46">
        <v>0</v>
      </c>
    </row>
    <row r="18" spans="1:14" s="23" customFormat="1" ht="71.25" customHeight="1">
      <c r="A18" s="48">
        <f t="shared" si="0"/>
        <v>13</v>
      </c>
      <c r="B18" s="1">
        <v>64</v>
      </c>
      <c r="C18" s="40" t="s">
        <v>50</v>
      </c>
      <c r="D18" s="1" t="s">
        <v>54</v>
      </c>
      <c r="E18" s="1" t="s">
        <v>11</v>
      </c>
      <c r="F18" s="1" t="s">
        <v>58</v>
      </c>
      <c r="G18" s="3" t="s">
        <v>150</v>
      </c>
      <c r="H18" s="4">
        <v>31290</v>
      </c>
      <c r="I18" s="4">
        <v>28490</v>
      </c>
      <c r="J18" s="4">
        <v>0</v>
      </c>
      <c r="K18" s="1" t="s">
        <v>12</v>
      </c>
      <c r="L18" s="22"/>
      <c r="M18" s="2" t="s">
        <v>283</v>
      </c>
      <c r="N18" s="46">
        <v>12288</v>
      </c>
    </row>
    <row r="19" spans="1:14" s="23" customFormat="1" ht="192" customHeight="1">
      <c r="A19" s="45">
        <f t="shared" si="0"/>
        <v>14</v>
      </c>
      <c r="B19" s="10">
        <v>69</v>
      </c>
      <c r="C19" s="28" t="s">
        <v>50</v>
      </c>
      <c r="D19" s="10" t="s">
        <v>73</v>
      </c>
      <c r="E19" s="10" t="s">
        <v>11</v>
      </c>
      <c r="F19" s="10" t="s">
        <v>151</v>
      </c>
      <c r="G19" s="14" t="s">
        <v>152</v>
      </c>
      <c r="H19" s="11">
        <v>22700</v>
      </c>
      <c r="I19" s="11">
        <v>22200</v>
      </c>
      <c r="J19" s="11">
        <v>0</v>
      </c>
      <c r="K19" s="10" t="s">
        <v>36</v>
      </c>
      <c r="L19" s="12" t="s">
        <v>153</v>
      </c>
      <c r="M19" s="13" t="s">
        <v>59</v>
      </c>
      <c r="N19" s="73">
        <v>0</v>
      </c>
    </row>
    <row r="20" spans="1:14" s="23" customFormat="1" ht="36.75" customHeight="1">
      <c r="A20" s="48">
        <f t="shared" si="0"/>
        <v>15</v>
      </c>
      <c r="B20" s="1">
        <v>71</v>
      </c>
      <c r="C20" s="40" t="s">
        <v>50</v>
      </c>
      <c r="D20" s="1" t="s">
        <v>10</v>
      </c>
      <c r="E20" s="1" t="s">
        <v>11</v>
      </c>
      <c r="F20" s="1" t="s">
        <v>154</v>
      </c>
      <c r="G20" s="3" t="s">
        <v>152</v>
      </c>
      <c r="H20" s="4">
        <v>49060</v>
      </c>
      <c r="I20" s="4">
        <v>44460</v>
      </c>
      <c r="J20" s="4">
        <v>1000</v>
      </c>
      <c r="K20" s="1" t="s">
        <v>12</v>
      </c>
      <c r="L20" s="22"/>
      <c r="M20" s="2" t="s">
        <v>284</v>
      </c>
      <c r="N20" s="46">
        <v>0</v>
      </c>
    </row>
    <row r="21" spans="1:14" s="23" customFormat="1" ht="84" customHeight="1">
      <c r="A21" s="48">
        <f t="shared" si="0"/>
        <v>16</v>
      </c>
      <c r="B21" s="1">
        <v>81</v>
      </c>
      <c r="C21" s="40" t="s">
        <v>50</v>
      </c>
      <c r="D21" s="1" t="s">
        <v>48</v>
      </c>
      <c r="E21" s="1" t="s">
        <v>49</v>
      </c>
      <c r="F21" s="1" t="s">
        <v>155</v>
      </c>
      <c r="G21" s="3" t="s">
        <v>156</v>
      </c>
      <c r="H21" s="4">
        <v>23536</v>
      </c>
      <c r="I21" s="4">
        <v>20800</v>
      </c>
      <c r="J21" s="4">
        <v>2736</v>
      </c>
      <c r="K21" s="1" t="s">
        <v>12</v>
      </c>
      <c r="L21" s="22"/>
      <c r="M21" s="2" t="s">
        <v>285</v>
      </c>
      <c r="N21" s="46">
        <v>20800</v>
      </c>
    </row>
    <row r="22" spans="1:14" s="23" customFormat="1" ht="36.75" customHeight="1">
      <c r="A22" s="48">
        <f t="shared" si="0"/>
        <v>17</v>
      </c>
      <c r="B22" s="1">
        <v>83</v>
      </c>
      <c r="C22" s="40" t="s">
        <v>50</v>
      </c>
      <c r="D22" s="1" t="s">
        <v>18</v>
      </c>
      <c r="E22" s="1" t="s">
        <v>19</v>
      </c>
      <c r="F22" s="1" t="s">
        <v>145</v>
      </c>
      <c r="G22" s="3" t="s">
        <v>132</v>
      </c>
      <c r="H22" s="4">
        <v>53026</v>
      </c>
      <c r="I22" s="4">
        <v>50000</v>
      </c>
      <c r="J22" s="4">
        <v>0</v>
      </c>
      <c r="K22" s="1" t="s">
        <v>12</v>
      </c>
      <c r="L22" s="22"/>
      <c r="M22" s="2" t="s">
        <v>285</v>
      </c>
      <c r="N22" s="46">
        <v>29000</v>
      </c>
    </row>
    <row r="23" spans="1:14" s="23" customFormat="1" ht="44.25" customHeight="1">
      <c r="A23" s="48">
        <f t="shared" si="0"/>
        <v>18</v>
      </c>
      <c r="B23" s="1">
        <v>87</v>
      </c>
      <c r="C23" s="40" t="s">
        <v>50</v>
      </c>
      <c r="D23" s="1" t="s">
        <v>74</v>
      </c>
      <c r="E23" s="1" t="s">
        <v>75</v>
      </c>
      <c r="F23" s="1" t="s">
        <v>157</v>
      </c>
      <c r="G23" s="3" t="s">
        <v>136</v>
      </c>
      <c r="H23" s="4">
        <v>43570</v>
      </c>
      <c r="I23" s="4">
        <v>43070</v>
      </c>
      <c r="J23" s="4">
        <v>500</v>
      </c>
      <c r="K23" s="1" t="s">
        <v>12</v>
      </c>
      <c r="L23" s="22"/>
      <c r="M23" s="2" t="s">
        <v>279</v>
      </c>
      <c r="N23" s="46">
        <v>0</v>
      </c>
    </row>
    <row r="24" spans="1:14" s="23" customFormat="1" ht="36.75" customHeight="1">
      <c r="A24" s="48">
        <f t="shared" si="0"/>
        <v>19</v>
      </c>
      <c r="B24" s="1">
        <v>91</v>
      </c>
      <c r="C24" s="40" t="s">
        <v>50</v>
      </c>
      <c r="D24" s="1" t="s">
        <v>44</v>
      </c>
      <c r="E24" s="1" t="s">
        <v>11</v>
      </c>
      <c r="F24" s="1" t="s">
        <v>158</v>
      </c>
      <c r="G24" s="3" t="s">
        <v>159</v>
      </c>
      <c r="H24" s="4">
        <v>58000</v>
      </c>
      <c r="I24" s="4">
        <v>49800</v>
      </c>
      <c r="J24" s="4">
        <v>3500</v>
      </c>
      <c r="K24" s="1" t="s">
        <v>12</v>
      </c>
      <c r="L24" s="22"/>
      <c r="M24" s="2" t="s">
        <v>286</v>
      </c>
      <c r="N24" s="46">
        <v>0</v>
      </c>
    </row>
    <row r="25" spans="1:14" s="23" customFormat="1" ht="36.75" customHeight="1">
      <c r="A25" s="48">
        <f t="shared" si="0"/>
        <v>20</v>
      </c>
      <c r="B25" s="1">
        <v>92</v>
      </c>
      <c r="C25" s="40" t="s">
        <v>50</v>
      </c>
      <c r="D25" s="1" t="s">
        <v>62</v>
      </c>
      <c r="E25" s="1" t="s">
        <v>63</v>
      </c>
      <c r="F25" s="1" t="s">
        <v>160</v>
      </c>
      <c r="G25" s="3" t="s">
        <v>132</v>
      </c>
      <c r="H25" s="4">
        <v>50570</v>
      </c>
      <c r="I25" s="4">
        <v>50000</v>
      </c>
      <c r="J25" s="4">
        <v>100</v>
      </c>
      <c r="K25" s="1" t="s">
        <v>12</v>
      </c>
      <c r="L25" s="22"/>
      <c r="M25" s="2" t="s">
        <v>287</v>
      </c>
      <c r="N25" s="46">
        <v>0</v>
      </c>
    </row>
    <row r="26" spans="1:14" s="23" customFormat="1" ht="36.75" customHeight="1">
      <c r="A26" s="48">
        <f t="shared" si="0"/>
        <v>21</v>
      </c>
      <c r="B26" s="1">
        <v>94</v>
      </c>
      <c r="C26" s="40" t="s">
        <v>50</v>
      </c>
      <c r="D26" s="1" t="s">
        <v>23</v>
      </c>
      <c r="E26" s="1" t="s">
        <v>76</v>
      </c>
      <c r="F26" s="1" t="s">
        <v>161</v>
      </c>
      <c r="G26" s="3" t="s">
        <v>136</v>
      </c>
      <c r="H26" s="4">
        <v>50570</v>
      </c>
      <c r="I26" s="4">
        <v>47750</v>
      </c>
      <c r="J26" s="4">
        <v>0</v>
      </c>
      <c r="K26" s="1" t="s">
        <v>12</v>
      </c>
      <c r="L26" s="22"/>
      <c r="M26" s="2" t="s">
        <v>281</v>
      </c>
      <c r="N26" s="46">
        <v>23000</v>
      </c>
    </row>
    <row r="27" spans="1:14" s="23" customFormat="1" ht="120.75" customHeight="1">
      <c r="A27" s="45">
        <f t="shared" si="0"/>
        <v>22</v>
      </c>
      <c r="B27" s="10">
        <v>99</v>
      </c>
      <c r="C27" s="28" t="s">
        <v>50</v>
      </c>
      <c r="D27" s="10" t="s">
        <v>77</v>
      </c>
      <c r="E27" s="10" t="s">
        <v>11</v>
      </c>
      <c r="F27" s="10" t="s">
        <v>162</v>
      </c>
      <c r="G27" s="14" t="s">
        <v>150</v>
      </c>
      <c r="H27" s="11">
        <v>51360</v>
      </c>
      <c r="I27" s="11">
        <v>48450</v>
      </c>
      <c r="J27" s="11">
        <v>1500</v>
      </c>
      <c r="K27" s="10" t="s">
        <v>36</v>
      </c>
      <c r="L27" s="12" t="s">
        <v>163</v>
      </c>
      <c r="M27" s="13" t="s">
        <v>59</v>
      </c>
      <c r="N27" s="73">
        <v>0</v>
      </c>
    </row>
    <row r="28" spans="1:14" s="23" customFormat="1" ht="36.75" customHeight="1">
      <c r="A28" s="48">
        <f t="shared" si="0"/>
        <v>23</v>
      </c>
      <c r="B28" s="1">
        <v>101</v>
      </c>
      <c r="C28" s="40" t="s">
        <v>50</v>
      </c>
      <c r="D28" s="1" t="s">
        <v>68</v>
      </c>
      <c r="E28" s="1" t="s">
        <v>69</v>
      </c>
      <c r="F28" s="1" t="s">
        <v>164</v>
      </c>
      <c r="G28" s="3" t="s">
        <v>132</v>
      </c>
      <c r="H28" s="4">
        <v>50570</v>
      </c>
      <c r="I28" s="4">
        <v>50000</v>
      </c>
      <c r="J28" s="4">
        <v>100</v>
      </c>
      <c r="K28" s="1" t="s">
        <v>12</v>
      </c>
      <c r="L28" s="22"/>
      <c r="M28" s="2" t="s">
        <v>277</v>
      </c>
      <c r="N28" s="46">
        <v>24000</v>
      </c>
    </row>
    <row r="29" spans="1:14" s="23" customFormat="1" ht="36.75" customHeight="1">
      <c r="A29" s="48">
        <f t="shared" si="0"/>
        <v>24</v>
      </c>
      <c r="B29" s="1">
        <v>103</v>
      </c>
      <c r="C29" s="40" t="s">
        <v>50</v>
      </c>
      <c r="D29" s="1" t="s">
        <v>78</v>
      </c>
      <c r="E29" s="1" t="s">
        <v>75</v>
      </c>
      <c r="F29" s="1" t="s">
        <v>165</v>
      </c>
      <c r="G29" s="3" t="s">
        <v>132</v>
      </c>
      <c r="H29" s="4">
        <v>48210</v>
      </c>
      <c r="I29" s="4">
        <v>48210</v>
      </c>
      <c r="J29" s="4">
        <v>0</v>
      </c>
      <c r="K29" s="1" t="s">
        <v>12</v>
      </c>
      <c r="L29" s="22"/>
      <c r="M29" s="2" t="s">
        <v>277</v>
      </c>
      <c r="N29" s="46">
        <v>19000</v>
      </c>
    </row>
    <row r="30" spans="1:14" s="23" customFormat="1" ht="36.75" customHeight="1">
      <c r="A30" s="48">
        <f t="shared" si="0"/>
        <v>25</v>
      </c>
      <c r="B30" s="1">
        <v>106</v>
      </c>
      <c r="C30" s="40" t="s">
        <v>50</v>
      </c>
      <c r="D30" s="1" t="s">
        <v>79</v>
      </c>
      <c r="E30" s="1" t="s">
        <v>11</v>
      </c>
      <c r="F30" s="1" t="s">
        <v>166</v>
      </c>
      <c r="G30" s="3" t="s">
        <v>132</v>
      </c>
      <c r="H30" s="4">
        <v>49800</v>
      </c>
      <c r="I30" s="4">
        <v>49800</v>
      </c>
      <c r="J30" s="4">
        <v>0</v>
      </c>
      <c r="K30" s="1" t="s">
        <v>12</v>
      </c>
      <c r="L30" s="22"/>
      <c r="M30" s="2" t="s">
        <v>277</v>
      </c>
      <c r="N30" s="46">
        <v>29000</v>
      </c>
    </row>
    <row r="31" spans="1:14" s="23" customFormat="1" ht="36.75" customHeight="1">
      <c r="A31" s="48">
        <f t="shared" si="0"/>
        <v>26</v>
      </c>
      <c r="B31" s="1">
        <v>110</v>
      </c>
      <c r="C31" s="40" t="s">
        <v>50</v>
      </c>
      <c r="D31" s="1" t="s">
        <v>80</v>
      </c>
      <c r="E31" s="1" t="s">
        <v>47</v>
      </c>
      <c r="F31" s="1" t="s">
        <v>167</v>
      </c>
      <c r="G31" s="3" t="s">
        <v>132</v>
      </c>
      <c r="H31" s="4">
        <v>54114</v>
      </c>
      <c r="I31" s="4">
        <v>49964</v>
      </c>
      <c r="J31" s="4">
        <v>100</v>
      </c>
      <c r="K31" s="1" t="s">
        <v>12</v>
      </c>
      <c r="L31" s="22"/>
      <c r="M31" s="2" t="s">
        <v>287</v>
      </c>
      <c r="N31" s="46">
        <v>0</v>
      </c>
    </row>
    <row r="32" spans="1:14" s="23" customFormat="1" ht="63.75" customHeight="1" thickBot="1">
      <c r="A32" s="74">
        <f t="shared" si="0"/>
        <v>27</v>
      </c>
      <c r="B32" s="29">
        <v>115</v>
      </c>
      <c r="C32" s="30" t="s">
        <v>50</v>
      </c>
      <c r="D32" s="29" t="s">
        <v>81</v>
      </c>
      <c r="E32" s="29" t="s">
        <v>45</v>
      </c>
      <c r="F32" s="29" t="s">
        <v>168</v>
      </c>
      <c r="G32" s="34" t="s">
        <v>169</v>
      </c>
      <c r="H32" s="35">
        <v>37970</v>
      </c>
      <c r="I32" s="35">
        <v>37870</v>
      </c>
      <c r="J32" s="35">
        <v>0</v>
      </c>
      <c r="K32" s="29" t="s">
        <v>36</v>
      </c>
      <c r="L32" s="36" t="s">
        <v>170</v>
      </c>
      <c r="M32" s="80" t="s">
        <v>59</v>
      </c>
      <c r="N32" s="79">
        <v>0</v>
      </c>
    </row>
    <row r="33" spans="1:14" s="23" customFormat="1" ht="70.5" customHeight="1">
      <c r="A33" s="58">
        <f t="shared" si="0"/>
        <v>28</v>
      </c>
      <c r="B33" s="31">
        <v>20</v>
      </c>
      <c r="C33" s="32" t="s">
        <v>52</v>
      </c>
      <c r="D33" s="31" t="s">
        <v>82</v>
      </c>
      <c r="E33" s="31" t="s">
        <v>83</v>
      </c>
      <c r="F33" s="31" t="s">
        <v>171</v>
      </c>
      <c r="G33" s="37" t="s">
        <v>172</v>
      </c>
      <c r="H33" s="38">
        <v>45430</v>
      </c>
      <c r="I33" s="38">
        <v>37330</v>
      </c>
      <c r="J33" s="38">
        <v>2000</v>
      </c>
      <c r="K33" s="31" t="s">
        <v>36</v>
      </c>
      <c r="L33" s="39" t="s">
        <v>173</v>
      </c>
      <c r="M33" s="75" t="s">
        <v>59</v>
      </c>
      <c r="N33" s="76">
        <v>0</v>
      </c>
    </row>
    <row r="34" spans="1:14" s="23" customFormat="1" ht="70.5" customHeight="1">
      <c r="A34" s="45">
        <f t="shared" si="0"/>
        <v>29</v>
      </c>
      <c r="B34" s="10">
        <v>21</v>
      </c>
      <c r="C34" s="28" t="s">
        <v>52</v>
      </c>
      <c r="D34" s="10" t="s">
        <v>82</v>
      </c>
      <c r="E34" s="10" t="s">
        <v>83</v>
      </c>
      <c r="F34" s="10" t="s">
        <v>174</v>
      </c>
      <c r="G34" s="14" t="s">
        <v>175</v>
      </c>
      <c r="H34" s="11">
        <v>47540</v>
      </c>
      <c r="I34" s="11">
        <v>41940</v>
      </c>
      <c r="J34" s="11">
        <v>0</v>
      </c>
      <c r="K34" s="10" t="s">
        <v>36</v>
      </c>
      <c r="L34" s="12" t="s">
        <v>173</v>
      </c>
      <c r="M34" s="13" t="s">
        <v>59</v>
      </c>
      <c r="N34" s="73">
        <v>0</v>
      </c>
    </row>
    <row r="35" spans="1:14" s="23" customFormat="1" ht="36.75" customHeight="1">
      <c r="A35" s="48">
        <f t="shared" si="0"/>
        <v>30</v>
      </c>
      <c r="B35" s="1">
        <v>31</v>
      </c>
      <c r="C35" s="40" t="s">
        <v>52</v>
      </c>
      <c r="D35" s="1" t="s">
        <v>13</v>
      </c>
      <c r="E35" s="1" t="s">
        <v>14</v>
      </c>
      <c r="F35" s="1" t="s">
        <v>176</v>
      </c>
      <c r="G35" s="3" t="s">
        <v>132</v>
      </c>
      <c r="H35" s="4">
        <v>60416</v>
      </c>
      <c r="I35" s="4">
        <v>50000</v>
      </c>
      <c r="J35" s="4">
        <v>3616</v>
      </c>
      <c r="K35" s="1" t="s">
        <v>12</v>
      </c>
      <c r="L35" s="22"/>
      <c r="M35" s="2" t="s">
        <v>278</v>
      </c>
      <c r="N35" s="46">
        <v>23000</v>
      </c>
    </row>
    <row r="36" spans="1:14" s="23" customFormat="1" ht="36.75" customHeight="1">
      <c r="A36" s="48">
        <f t="shared" si="0"/>
        <v>31</v>
      </c>
      <c r="B36" s="1">
        <v>33</v>
      </c>
      <c r="C36" s="40" t="s">
        <v>52</v>
      </c>
      <c r="D36" s="1" t="s">
        <v>31</v>
      </c>
      <c r="E36" s="1" t="s">
        <v>32</v>
      </c>
      <c r="F36" s="1" t="s">
        <v>55</v>
      </c>
      <c r="G36" s="3" t="s">
        <v>132</v>
      </c>
      <c r="H36" s="4">
        <v>34300</v>
      </c>
      <c r="I36" s="4">
        <v>31250</v>
      </c>
      <c r="J36" s="4">
        <v>3050</v>
      </c>
      <c r="K36" s="1" t="s">
        <v>12</v>
      </c>
      <c r="L36" s="22"/>
      <c r="M36" s="2" t="s">
        <v>287</v>
      </c>
      <c r="N36" s="46">
        <v>0</v>
      </c>
    </row>
    <row r="37" spans="1:14" s="23" customFormat="1" ht="123.75" customHeight="1">
      <c r="A37" s="45">
        <f t="shared" si="0"/>
        <v>32</v>
      </c>
      <c r="B37" s="10">
        <v>36</v>
      </c>
      <c r="C37" s="28" t="s">
        <v>52</v>
      </c>
      <c r="D37" s="10" t="s">
        <v>84</v>
      </c>
      <c r="E37" s="10" t="s">
        <v>85</v>
      </c>
      <c r="F37" s="10" t="s">
        <v>177</v>
      </c>
      <c r="G37" s="14" t="s">
        <v>178</v>
      </c>
      <c r="H37" s="11">
        <v>44000</v>
      </c>
      <c r="I37" s="11">
        <v>34000</v>
      </c>
      <c r="J37" s="11">
        <v>0</v>
      </c>
      <c r="K37" s="10" t="s">
        <v>36</v>
      </c>
      <c r="L37" s="12" t="s">
        <v>179</v>
      </c>
      <c r="M37" s="13" t="s">
        <v>59</v>
      </c>
      <c r="N37" s="73">
        <v>0</v>
      </c>
    </row>
    <row r="38" spans="1:14" s="23" customFormat="1" ht="130.5" customHeight="1">
      <c r="A38" s="48">
        <f t="shared" si="0"/>
        <v>33</v>
      </c>
      <c r="B38" s="1">
        <v>38</v>
      </c>
      <c r="C38" s="40" t="s">
        <v>52</v>
      </c>
      <c r="D38" s="1" t="s">
        <v>86</v>
      </c>
      <c r="E38" s="1" t="s">
        <v>87</v>
      </c>
      <c r="F38" s="1" t="s">
        <v>275</v>
      </c>
      <c r="G38" s="3" t="s">
        <v>180</v>
      </c>
      <c r="H38" s="4">
        <v>22000</v>
      </c>
      <c r="I38" s="4">
        <v>20000</v>
      </c>
      <c r="J38" s="4">
        <v>0</v>
      </c>
      <c r="K38" s="1" t="s">
        <v>12</v>
      </c>
      <c r="L38" s="22"/>
      <c r="M38" s="2" t="s">
        <v>287</v>
      </c>
      <c r="N38" s="46">
        <v>0</v>
      </c>
    </row>
    <row r="39" spans="1:14" s="23" customFormat="1" ht="61.5" customHeight="1">
      <c r="A39" s="45">
        <f t="shared" si="0"/>
        <v>34</v>
      </c>
      <c r="B39" s="10">
        <v>41</v>
      </c>
      <c r="C39" s="28" t="s">
        <v>52</v>
      </c>
      <c r="D39" s="10" t="s">
        <v>88</v>
      </c>
      <c r="E39" s="10" t="s">
        <v>89</v>
      </c>
      <c r="F39" s="10" t="s">
        <v>181</v>
      </c>
      <c r="G39" s="14" t="s">
        <v>152</v>
      </c>
      <c r="H39" s="11">
        <v>56175</v>
      </c>
      <c r="I39" s="11">
        <v>50000</v>
      </c>
      <c r="J39" s="11">
        <v>3000</v>
      </c>
      <c r="K39" s="10" t="s">
        <v>36</v>
      </c>
      <c r="L39" s="12" t="s">
        <v>182</v>
      </c>
      <c r="M39" s="13" t="s">
        <v>59</v>
      </c>
      <c r="N39" s="73">
        <v>0</v>
      </c>
    </row>
    <row r="40" spans="1:14" s="23" customFormat="1" ht="54" customHeight="1">
      <c r="A40" s="48">
        <f t="shared" si="0"/>
        <v>35</v>
      </c>
      <c r="B40" s="1">
        <v>42</v>
      </c>
      <c r="C40" s="40" t="s">
        <v>52</v>
      </c>
      <c r="D40" s="1" t="s">
        <v>90</v>
      </c>
      <c r="E40" s="1" t="s">
        <v>32</v>
      </c>
      <c r="F40" s="1" t="s">
        <v>56</v>
      </c>
      <c r="G40" s="3" t="s">
        <v>132</v>
      </c>
      <c r="H40" s="4">
        <v>38500</v>
      </c>
      <c r="I40" s="4">
        <v>34600</v>
      </c>
      <c r="J40" s="4">
        <v>3900</v>
      </c>
      <c r="K40" s="1" t="s">
        <v>12</v>
      </c>
      <c r="L40" s="22"/>
      <c r="M40" s="2" t="s">
        <v>277</v>
      </c>
      <c r="N40" s="46">
        <v>24000</v>
      </c>
    </row>
    <row r="41" spans="1:14" s="23" customFormat="1" ht="36.75" customHeight="1">
      <c r="A41" s="48">
        <f t="shared" si="0"/>
        <v>36</v>
      </c>
      <c r="B41" s="1">
        <v>50</v>
      </c>
      <c r="C41" s="40" t="s">
        <v>91</v>
      </c>
      <c r="D41" s="1" t="s">
        <v>92</v>
      </c>
      <c r="E41" s="1" t="s">
        <v>17</v>
      </c>
      <c r="F41" s="1" t="s">
        <v>183</v>
      </c>
      <c r="G41" s="3" t="s">
        <v>132</v>
      </c>
      <c r="H41" s="4">
        <v>55300</v>
      </c>
      <c r="I41" s="4">
        <v>50000</v>
      </c>
      <c r="J41" s="4">
        <v>5300</v>
      </c>
      <c r="K41" s="1" t="s">
        <v>12</v>
      </c>
      <c r="L41" s="22"/>
      <c r="M41" s="2" t="s">
        <v>285</v>
      </c>
      <c r="N41" s="46">
        <v>29000</v>
      </c>
    </row>
    <row r="42" spans="1:14" s="23" customFormat="1" ht="36.75" customHeight="1">
      <c r="A42" s="45">
        <f t="shared" si="0"/>
        <v>37</v>
      </c>
      <c r="B42" s="10">
        <v>52</v>
      </c>
      <c r="C42" s="28" t="s">
        <v>52</v>
      </c>
      <c r="D42" s="10" t="s">
        <v>41</v>
      </c>
      <c r="E42" s="10" t="s">
        <v>42</v>
      </c>
      <c r="F42" s="10" t="s">
        <v>184</v>
      </c>
      <c r="G42" s="14" t="s">
        <v>185</v>
      </c>
      <c r="H42" s="11">
        <v>35600</v>
      </c>
      <c r="I42" s="11">
        <v>34300</v>
      </c>
      <c r="J42" s="11">
        <v>300</v>
      </c>
      <c r="K42" s="10" t="s">
        <v>36</v>
      </c>
      <c r="L42" s="12" t="s">
        <v>186</v>
      </c>
      <c r="M42" s="13" t="s">
        <v>59</v>
      </c>
      <c r="N42" s="73">
        <v>0</v>
      </c>
    </row>
    <row r="43" spans="1:14" s="23" customFormat="1" ht="36.75" customHeight="1">
      <c r="A43" s="48">
        <f t="shared" si="0"/>
        <v>38</v>
      </c>
      <c r="B43" s="1">
        <v>58</v>
      </c>
      <c r="C43" s="40" t="s">
        <v>52</v>
      </c>
      <c r="D43" s="1" t="s">
        <v>93</v>
      </c>
      <c r="E43" s="1" t="s">
        <v>32</v>
      </c>
      <c r="F43" s="1" t="s">
        <v>187</v>
      </c>
      <c r="G43" s="3" t="s">
        <v>150</v>
      </c>
      <c r="H43" s="4">
        <v>26767</v>
      </c>
      <c r="I43" s="4">
        <v>26100</v>
      </c>
      <c r="J43" s="4">
        <v>150</v>
      </c>
      <c r="K43" s="1" t="s">
        <v>12</v>
      </c>
      <c r="L43" s="22"/>
      <c r="M43" s="2" t="s">
        <v>280</v>
      </c>
      <c r="N43" s="46">
        <v>0</v>
      </c>
    </row>
    <row r="44" spans="1:14" s="23" customFormat="1" ht="105.75" customHeight="1">
      <c r="A44" s="45">
        <f t="shared" si="0"/>
        <v>39</v>
      </c>
      <c r="B44" s="10">
        <v>60</v>
      </c>
      <c r="C44" s="28" t="s">
        <v>52</v>
      </c>
      <c r="D44" s="10" t="s">
        <v>94</v>
      </c>
      <c r="E44" s="10" t="s">
        <v>11</v>
      </c>
      <c r="F44" s="10" t="s">
        <v>188</v>
      </c>
      <c r="G44" s="14" t="s">
        <v>189</v>
      </c>
      <c r="H44" s="11">
        <v>20400</v>
      </c>
      <c r="I44" s="11">
        <v>20000</v>
      </c>
      <c r="J44" s="11">
        <v>400</v>
      </c>
      <c r="K44" s="10" t="s">
        <v>36</v>
      </c>
      <c r="L44" s="12" t="s">
        <v>190</v>
      </c>
      <c r="M44" s="13" t="s">
        <v>59</v>
      </c>
      <c r="N44" s="73">
        <v>0</v>
      </c>
    </row>
    <row r="45" spans="1:14" s="23" customFormat="1" ht="36.75" customHeight="1">
      <c r="A45" s="48">
        <f t="shared" si="0"/>
        <v>40</v>
      </c>
      <c r="B45" s="1">
        <v>62</v>
      </c>
      <c r="C45" s="40" t="s">
        <v>52</v>
      </c>
      <c r="D45" s="1" t="s">
        <v>95</v>
      </c>
      <c r="E45" s="1" t="s">
        <v>11</v>
      </c>
      <c r="F45" s="1" t="s">
        <v>57</v>
      </c>
      <c r="G45" s="3" t="s">
        <v>191</v>
      </c>
      <c r="H45" s="4">
        <v>26418</v>
      </c>
      <c r="I45" s="4">
        <v>25000</v>
      </c>
      <c r="J45" s="4">
        <v>138</v>
      </c>
      <c r="K45" s="1" t="s">
        <v>12</v>
      </c>
      <c r="L45" s="22"/>
      <c r="M45" s="2" t="s">
        <v>278</v>
      </c>
      <c r="N45" s="46">
        <v>25000</v>
      </c>
    </row>
    <row r="46" spans="1:14" s="23" customFormat="1" ht="36.75" customHeight="1">
      <c r="A46" s="48">
        <f t="shared" si="0"/>
        <v>41</v>
      </c>
      <c r="B46" s="1">
        <v>73</v>
      </c>
      <c r="C46" s="40" t="s">
        <v>52</v>
      </c>
      <c r="D46" s="1" t="s">
        <v>96</v>
      </c>
      <c r="E46" s="1" t="s">
        <v>11</v>
      </c>
      <c r="F46" s="1" t="s">
        <v>276</v>
      </c>
      <c r="G46" s="3" t="s">
        <v>132</v>
      </c>
      <c r="H46" s="4">
        <v>50560</v>
      </c>
      <c r="I46" s="4">
        <v>48920</v>
      </c>
      <c r="J46" s="4">
        <v>200</v>
      </c>
      <c r="K46" s="1" t="s">
        <v>12</v>
      </c>
      <c r="L46" s="22"/>
      <c r="M46" s="2" t="s">
        <v>287</v>
      </c>
      <c r="N46" s="46">
        <v>0</v>
      </c>
    </row>
    <row r="47" spans="1:14" s="23" customFormat="1" ht="36.75" customHeight="1">
      <c r="A47" s="48">
        <f t="shared" si="0"/>
        <v>42</v>
      </c>
      <c r="B47" s="1">
        <v>111</v>
      </c>
      <c r="C47" s="40" t="s">
        <v>52</v>
      </c>
      <c r="D47" s="1" t="s">
        <v>80</v>
      </c>
      <c r="E47" s="1" t="s">
        <v>47</v>
      </c>
      <c r="F47" s="1" t="s">
        <v>192</v>
      </c>
      <c r="G47" s="3" t="s">
        <v>152</v>
      </c>
      <c r="H47" s="4">
        <v>53958</v>
      </c>
      <c r="I47" s="4">
        <v>50000</v>
      </c>
      <c r="J47" s="4">
        <v>390</v>
      </c>
      <c r="K47" s="1" t="s">
        <v>12</v>
      </c>
      <c r="L47" s="22"/>
      <c r="M47" s="2" t="s">
        <v>289</v>
      </c>
      <c r="N47" s="46">
        <v>39000</v>
      </c>
    </row>
    <row r="48" spans="1:14" s="23" customFormat="1" ht="117" customHeight="1" thickBot="1">
      <c r="A48" s="74">
        <f t="shared" si="0"/>
        <v>43</v>
      </c>
      <c r="B48" s="29">
        <v>114</v>
      </c>
      <c r="C48" s="30" t="s">
        <v>52</v>
      </c>
      <c r="D48" s="29" t="s">
        <v>97</v>
      </c>
      <c r="E48" s="29" t="s">
        <v>98</v>
      </c>
      <c r="F48" s="29" t="s">
        <v>193</v>
      </c>
      <c r="G48" s="34" t="s">
        <v>132</v>
      </c>
      <c r="H48" s="35">
        <v>50000</v>
      </c>
      <c r="I48" s="35">
        <v>50000</v>
      </c>
      <c r="J48" s="35">
        <v>0</v>
      </c>
      <c r="K48" s="29" t="s">
        <v>36</v>
      </c>
      <c r="L48" s="36" t="s">
        <v>194</v>
      </c>
      <c r="M48" s="80" t="s">
        <v>59</v>
      </c>
      <c r="N48" s="79">
        <v>0</v>
      </c>
    </row>
    <row r="49" spans="1:14" s="23" customFormat="1" ht="57" customHeight="1">
      <c r="A49" s="58">
        <f t="shared" si="0"/>
        <v>44</v>
      </c>
      <c r="B49" s="31">
        <v>17</v>
      </c>
      <c r="C49" s="33" t="s">
        <v>99</v>
      </c>
      <c r="D49" s="31" t="s">
        <v>100</v>
      </c>
      <c r="E49" s="31" t="s">
        <v>101</v>
      </c>
      <c r="F49" s="31" t="s">
        <v>171</v>
      </c>
      <c r="G49" s="37" t="s">
        <v>132</v>
      </c>
      <c r="H49" s="38">
        <v>35850</v>
      </c>
      <c r="I49" s="38">
        <v>35850</v>
      </c>
      <c r="J49" s="38">
        <v>0</v>
      </c>
      <c r="K49" s="31" t="s">
        <v>36</v>
      </c>
      <c r="L49" s="39" t="s">
        <v>195</v>
      </c>
      <c r="M49" s="75" t="s">
        <v>59</v>
      </c>
      <c r="N49" s="76">
        <v>0</v>
      </c>
    </row>
    <row r="50" spans="1:14" s="23" customFormat="1" ht="36.75" customHeight="1">
      <c r="A50" s="48">
        <f t="shared" si="0"/>
        <v>45</v>
      </c>
      <c r="B50" s="1">
        <v>18</v>
      </c>
      <c r="C50" s="67" t="s">
        <v>99</v>
      </c>
      <c r="D50" s="1" t="s">
        <v>16</v>
      </c>
      <c r="E50" s="1" t="s">
        <v>17</v>
      </c>
      <c r="F50" s="1" t="s">
        <v>196</v>
      </c>
      <c r="G50" s="3" t="s">
        <v>132</v>
      </c>
      <c r="H50" s="4">
        <v>55520</v>
      </c>
      <c r="I50" s="4">
        <v>50000</v>
      </c>
      <c r="J50" s="4">
        <v>0</v>
      </c>
      <c r="K50" s="1" t="s">
        <v>12</v>
      </c>
      <c r="L50" s="68"/>
      <c r="M50" s="2" t="s">
        <v>278</v>
      </c>
      <c r="N50" s="46">
        <v>22000</v>
      </c>
    </row>
    <row r="51" spans="1:14" s="23" customFormat="1" ht="36.75" customHeight="1">
      <c r="A51" s="48">
        <f t="shared" si="0"/>
        <v>46</v>
      </c>
      <c r="B51" s="1">
        <v>19</v>
      </c>
      <c r="C51" s="40" t="s">
        <v>99</v>
      </c>
      <c r="D51" s="1" t="s">
        <v>20</v>
      </c>
      <c r="E51" s="1" t="s">
        <v>21</v>
      </c>
      <c r="F51" s="1" t="s">
        <v>197</v>
      </c>
      <c r="G51" s="3" t="s">
        <v>198</v>
      </c>
      <c r="H51" s="4">
        <v>57200</v>
      </c>
      <c r="I51" s="4">
        <v>49200</v>
      </c>
      <c r="J51" s="4">
        <v>8000</v>
      </c>
      <c r="K51" s="1" t="s">
        <v>12</v>
      </c>
      <c r="L51" s="7"/>
      <c r="M51" s="2" t="s">
        <v>277</v>
      </c>
      <c r="N51" s="46">
        <v>22000</v>
      </c>
    </row>
    <row r="52" spans="1:14" s="23" customFormat="1" ht="36.75" customHeight="1">
      <c r="A52" s="48">
        <f t="shared" si="0"/>
        <v>47</v>
      </c>
      <c r="B52" s="1">
        <v>25</v>
      </c>
      <c r="C52" s="40" t="s">
        <v>99</v>
      </c>
      <c r="D52" s="1" t="s">
        <v>102</v>
      </c>
      <c r="E52" s="1" t="s">
        <v>11</v>
      </c>
      <c r="F52" s="1" t="s">
        <v>199</v>
      </c>
      <c r="G52" s="3" t="s">
        <v>132</v>
      </c>
      <c r="H52" s="4">
        <v>49930</v>
      </c>
      <c r="I52" s="4">
        <v>49930</v>
      </c>
      <c r="J52" s="4">
        <v>0</v>
      </c>
      <c r="K52" s="1" t="s">
        <v>12</v>
      </c>
      <c r="L52" s="7"/>
      <c r="M52" s="2" t="s">
        <v>278</v>
      </c>
      <c r="N52" s="46">
        <v>31000</v>
      </c>
    </row>
    <row r="53" spans="1:14" s="23" customFormat="1" ht="36.75" customHeight="1">
      <c r="A53" s="48">
        <f t="shared" si="0"/>
        <v>48</v>
      </c>
      <c r="B53" s="1">
        <v>29</v>
      </c>
      <c r="C53" s="40" t="s">
        <v>99</v>
      </c>
      <c r="D53" s="1" t="s">
        <v>53</v>
      </c>
      <c r="E53" s="1" t="s">
        <v>11</v>
      </c>
      <c r="F53" s="1" t="s">
        <v>200</v>
      </c>
      <c r="G53" s="3" t="s">
        <v>136</v>
      </c>
      <c r="H53" s="4">
        <v>46450</v>
      </c>
      <c r="I53" s="4">
        <v>45500</v>
      </c>
      <c r="J53" s="4">
        <v>200</v>
      </c>
      <c r="K53" s="1" t="s">
        <v>12</v>
      </c>
      <c r="L53" s="22"/>
      <c r="M53" s="2" t="s">
        <v>281</v>
      </c>
      <c r="N53" s="46">
        <v>27000</v>
      </c>
    </row>
    <row r="54" spans="1:14" s="23" customFormat="1" ht="36.75" customHeight="1">
      <c r="A54" s="48">
        <f t="shared" si="0"/>
        <v>49</v>
      </c>
      <c r="B54" s="1">
        <v>32</v>
      </c>
      <c r="C54" s="40" t="s">
        <v>99</v>
      </c>
      <c r="D54" s="1" t="s">
        <v>13</v>
      </c>
      <c r="E54" s="1" t="s">
        <v>14</v>
      </c>
      <c r="F54" s="1" t="s">
        <v>201</v>
      </c>
      <c r="G54" s="3" t="s">
        <v>198</v>
      </c>
      <c r="H54" s="4">
        <v>55580</v>
      </c>
      <c r="I54" s="4">
        <v>45360</v>
      </c>
      <c r="J54" s="4">
        <v>3708</v>
      </c>
      <c r="K54" s="1" t="s">
        <v>12</v>
      </c>
      <c r="L54" s="22"/>
      <c r="M54" s="2" t="s">
        <v>286</v>
      </c>
      <c r="N54" s="46">
        <v>0</v>
      </c>
    </row>
    <row r="55" spans="1:14" s="23" customFormat="1" ht="36.75" customHeight="1">
      <c r="A55" s="48">
        <f t="shared" si="0"/>
        <v>50</v>
      </c>
      <c r="B55" s="1">
        <v>35</v>
      </c>
      <c r="C55" s="40" t="s">
        <v>99</v>
      </c>
      <c r="D55" s="1" t="s">
        <v>103</v>
      </c>
      <c r="E55" s="1" t="s">
        <v>15</v>
      </c>
      <c r="F55" s="1" t="s">
        <v>202</v>
      </c>
      <c r="G55" s="3" t="s">
        <v>132</v>
      </c>
      <c r="H55" s="4">
        <v>74540</v>
      </c>
      <c r="I55" s="4">
        <v>49000</v>
      </c>
      <c r="J55" s="4">
        <v>25540</v>
      </c>
      <c r="K55" s="1" t="s">
        <v>12</v>
      </c>
      <c r="L55" s="22"/>
      <c r="M55" s="2" t="s">
        <v>281</v>
      </c>
      <c r="N55" s="46">
        <v>23000</v>
      </c>
    </row>
    <row r="56" spans="1:14" s="23" customFormat="1" ht="67.5" customHeight="1">
      <c r="A56" s="48">
        <f t="shared" si="0"/>
        <v>51</v>
      </c>
      <c r="B56" s="1">
        <v>37</v>
      </c>
      <c r="C56" s="40" t="s">
        <v>99</v>
      </c>
      <c r="D56" s="1" t="s">
        <v>84</v>
      </c>
      <c r="E56" s="1" t="s">
        <v>85</v>
      </c>
      <c r="F56" s="1" t="s">
        <v>203</v>
      </c>
      <c r="G56" s="3" t="s">
        <v>204</v>
      </c>
      <c r="H56" s="4">
        <v>32000</v>
      </c>
      <c r="I56" s="4">
        <v>22000</v>
      </c>
      <c r="J56" s="4">
        <v>0</v>
      </c>
      <c r="K56" s="1" t="s">
        <v>12</v>
      </c>
      <c r="L56" s="22"/>
      <c r="M56" s="2" t="s">
        <v>277</v>
      </c>
      <c r="N56" s="46">
        <v>10000</v>
      </c>
    </row>
    <row r="57" spans="1:14" s="23" customFormat="1" ht="81.75" customHeight="1">
      <c r="A57" s="48">
        <f t="shared" si="0"/>
        <v>52</v>
      </c>
      <c r="B57" s="1">
        <v>39</v>
      </c>
      <c r="C57" s="40" t="s">
        <v>99</v>
      </c>
      <c r="D57" s="1" t="s">
        <v>86</v>
      </c>
      <c r="E57" s="1" t="s">
        <v>87</v>
      </c>
      <c r="F57" s="1" t="s">
        <v>205</v>
      </c>
      <c r="G57" s="3" t="s">
        <v>206</v>
      </c>
      <c r="H57" s="4">
        <v>49343.2</v>
      </c>
      <c r="I57" s="4">
        <v>47343.2</v>
      </c>
      <c r="J57" s="4">
        <v>0</v>
      </c>
      <c r="K57" s="1" t="s">
        <v>12</v>
      </c>
      <c r="L57" s="22"/>
      <c r="M57" s="2" t="s">
        <v>281</v>
      </c>
      <c r="N57" s="46">
        <v>44000</v>
      </c>
    </row>
    <row r="58" spans="1:14" s="23" customFormat="1" ht="60" customHeight="1">
      <c r="A58" s="48">
        <f t="shared" si="0"/>
        <v>53</v>
      </c>
      <c r="B58" s="1">
        <v>40</v>
      </c>
      <c r="C58" s="40" t="s">
        <v>99</v>
      </c>
      <c r="D58" s="1" t="s">
        <v>104</v>
      </c>
      <c r="E58" s="1" t="s">
        <v>45</v>
      </c>
      <c r="F58" s="1" t="s">
        <v>207</v>
      </c>
      <c r="G58" s="3" t="s">
        <v>132</v>
      </c>
      <c r="H58" s="4">
        <v>58038.51</v>
      </c>
      <c r="I58" s="4">
        <v>50000</v>
      </c>
      <c r="J58" s="4">
        <v>8038.51</v>
      </c>
      <c r="K58" s="1" t="s">
        <v>12</v>
      </c>
      <c r="L58" s="22"/>
      <c r="M58" s="2" t="s">
        <v>277</v>
      </c>
      <c r="N58" s="46">
        <v>14000</v>
      </c>
    </row>
    <row r="59" spans="1:14" s="23" customFormat="1" ht="42.75" customHeight="1">
      <c r="A59" s="48">
        <f t="shared" si="0"/>
        <v>54</v>
      </c>
      <c r="B59" s="1">
        <v>43</v>
      </c>
      <c r="C59" s="40" t="s">
        <v>99</v>
      </c>
      <c r="D59" s="1" t="s">
        <v>44</v>
      </c>
      <c r="E59" s="1" t="s">
        <v>11</v>
      </c>
      <c r="F59" s="1" t="s">
        <v>208</v>
      </c>
      <c r="G59" s="3" t="s">
        <v>138</v>
      </c>
      <c r="H59" s="4">
        <v>58335</v>
      </c>
      <c r="I59" s="4">
        <v>49425</v>
      </c>
      <c r="J59" s="4">
        <v>2800</v>
      </c>
      <c r="K59" s="1" t="s">
        <v>12</v>
      </c>
      <c r="L59" s="22"/>
      <c r="M59" s="2" t="s">
        <v>291</v>
      </c>
      <c r="N59" s="46">
        <v>29000</v>
      </c>
    </row>
    <row r="60" spans="1:14" s="23" customFormat="1" ht="36.75" customHeight="1">
      <c r="A60" s="48">
        <f t="shared" si="0"/>
        <v>55</v>
      </c>
      <c r="B60" s="1">
        <v>44</v>
      </c>
      <c r="C60" s="40" t="s">
        <v>99</v>
      </c>
      <c r="D60" s="1" t="s">
        <v>105</v>
      </c>
      <c r="E60" s="1" t="s">
        <v>83</v>
      </c>
      <c r="F60" s="1" t="s">
        <v>209</v>
      </c>
      <c r="G60" s="3" t="s">
        <v>210</v>
      </c>
      <c r="H60" s="4">
        <v>26473</v>
      </c>
      <c r="I60" s="4">
        <v>25073</v>
      </c>
      <c r="J60" s="4">
        <v>0</v>
      </c>
      <c r="K60" s="1" t="s">
        <v>12</v>
      </c>
      <c r="L60" s="22"/>
      <c r="M60" s="2" t="s">
        <v>277</v>
      </c>
      <c r="N60" s="46">
        <v>14000</v>
      </c>
    </row>
    <row r="61" spans="1:14" s="23" customFormat="1" ht="36.75" customHeight="1">
      <c r="A61" s="48">
        <f t="shared" si="0"/>
        <v>56</v>
      </c>
      <c r="B61" s="1">
        <v>47</v>
      </c>
      <c r="C61" s="40" t="s">
        <v>99</v>
      </c>
      <c r="D61" s="1" t="s">
        <v>46</v>
      </c>
      <c r="E61" s="1" t="s">
        <v>11</v>
      </c>
      <c r="F61" s="1" t="s">
        <v>211</v>
      </c>
      <c r="G61" s="3" t="s">
        <v>212</v>
      </c>
      <c r="H61" s="4">
        <v>27792</v>
      </c>
      <c r="I61" s="4">
        <v>26000</v>
      </c>
      <c r="J61" s="4">
        <v>1040</v>
      </c>
      <c r="K61" s="1" t="s">
        <v>12</v>
      </c>
      <c r="L61" s="22"/>
      <c r="M61" s="2" t="s">
        <v>284</v>
      </c>
      <c r="N61" s="46">
        <v>0</v>
      </c>
    </row>
    <row r="62" spans="1:14" s="23" customFormat="1" ht="36.75" customHeight="1">
      <c r="A62" s="48">
        <f t="shared" si="0"/>
        <v>57</v>
      </c>
      <c r="B62" s="1">
        <v>51</v>
      </c>
      <c r="C62" s="40" t="s">
        <v>106</v>
      </c>
      <c r="D62" s="1" t="s">
        <v>40</v>
      </c>
      <c r="E62" s="1" t="s">
        <v>32</v>
      </c>
      <c r="F62" s="1" t="s">
        <v>213</v>
      </c>
      <c r="G62" s="3" t="s">
        <v>132</v>
      </c>
      <c r="H62" s="4">
        <v>26300</v>
      </c>
      <c r="I62" s="4">
        <v>25000</v>
      </c>
      <c r="J62" s="4">
        <v>300</v>
      </c>
      <c r="K62" s="1" t="s">
        <v>12</v>
      </c>
      <c r="L62" s="22"/>
      <c r="M62" s="2" t="s">
        <v>287</v>
      </c>
      <c r="N62" s="46">
        <v>0</v>
      </c>
    </row>
    <row r="63" spans="1:14" s="23" customFormat="1" ht="36.75" customHeight="1">
      <c r="A63" s="48">
        <f t="shared" si="0"/>
        <v>58</v>
      </c>
      <c r="B63" s="1">
        <v>53</v>
      </c>
      <c r="C63" s="40" t="s">
        <v>99</v>
      </c>
      <c r="D63" s="1" t="s">
        <v>41</v>
      </c>
      <c r="E63" s="1" t="s">
        <v>42</v>
      </c>
      <c r="F63" s="1" t="s">
        <v>214</v>
      </c>
      <c r="G63" s="3" t="s">
        <v>185</v>
      </c>
      <c r="H63" s="4">
        <v>30300</v>
      </c>
      <c r="I63" s="4">
        <v>29000</v>
      </c>
      <c r="J63" s="4">
        <v>300</v>
      </c>
      <c r="K63" s="1" t="s">
        <v>12</v>
      </c>
      <c r="L63" s="22"/>
      <c r="M63" s="2" t="s">
        <v>277</v>
      </c>
      <c r="N63" s="46">
        <v>29000</v>
      </c>
    </row>
    <row r="64" spans="1:14" s="23" customFormat="1" ht="43.5" customHeight="1">
      <c r="A64" s="45">
        <f t="shared" si="0"/>
        <v>59</v>
      </c>
      <c r="B64" s="10">
        <v>54</v>
      </c>
      <c r="C64" s="28" t="s">
        <v>99</v>
      </c>
      <c r="D64" s="10" t="s">
        <v>107</v>
      </c>
      <c r="E64" s="10" t="s">
        <v>11</v>
      </c>
      <c r="F64" s="10" t="s">
        <v>215</v>
      </c>
      <c r="G64" s="14" t="s">
        <v>216</v>
      </c>
      <c r="H64" s="11">
        <v>28400</v>
      </c>
      <c r="I64" s="11">
        <v>20500</v>
      </c>
      <c r="J64" s="11">
        <v>7100</v>
      </c>
      <c r="K64" s="10" t="s">
        <v>36</v>
      </c>
      <c r="L64" s="12" t="s">
        <v>217</v>
      </c>
      <c r="M64" s="13" t="s">
        <v>59</v>
      </c>
      <c r="N64" s="73">
        <v>0</v>
      </c>
    </row>
    <row r="65" spans="1:14" s="23" customFormat="1" ht="36.75" customHeight="1">
      <c r="A65" s="45">
        <f t="shared" si="0"/>
        <v>60</v>
      </c>
      <c r="B65" s="10">
        <v>56</v>
      </c>
      <c r="C65" s="28" t="s">
        <v>99</v>
      </c>
      <c r="D65" s="10" t="s">
        <v>107</v>
      </c>
      <c r="E65" s="10" t="s">
        <v>11</v>
      </c>
      <c r="F65" s="10" t="s">
        <v>218</v>
      </c>
      <c r="G65" s="14" t="s">
        <v>132</v>
      </c>
      <c r="H65" s="11">
        <v>68940</v>
      </c>
      <c r="I65" s="11">
        <v>48500</v>
      </c>
      <c r="J65" s="11">
        <v>18440</v>
      </c>
      <c r="K65" s="10" t="s">
        <v>36</v>
      </c>
      <c r="L65" s="12" t="s">
        <v>217</v>
      </c>
      <c r="M65" s="13" t="s">
        <v>59</v>
      </c>
      <c r="N65" s="73">
        <v>0</v>
      </c>
    </row>
    <row r="66" spans="1:14" s="23" customFormat="1" ht="36.75" customHeight="1">
      <c r="A66" s="48">
        <f t="shared" si="0"/>
        <v>61</v>
      </c>
      <c r="B66" s="1">
        <v>57</v>
      </c>
      <c r="C66" s="40" t="s">
        <v>99</v>
      </c>
      <c r="D66" s="1" t="s">
        <v>43</v>
      </c>
      <c r="E66" s="1" t="s">
        <v>17</v>
      </c>
      <c r="F66" s="1" t="s">
        <v>219</v>
      </c>
      <c r="G66" s="3" t="s">
        <v>132</v>
      </c>
      <c r="H66" s="4">
        <v>43760</v>
      </c>
      <c r="I66" s="4">
        <v>37360</v>
      </c>
      <c r="J66" s="4">
        <v>0</v>
      </c>
      <c r="K66" s="1" t="s">
        <v>12</v>
      </c>
      <c r="L66" s="22"/>
      <c r="M66" s="2" t="s">
        <v>281</v>
      </c>
      <c r="N66" s="46">
        <v>22000</v>
      </c>
    </row>
    <row r="67" spans="1:14" s="23" customFormat="1" ht="36.75" customHeight="1">
      <c r="A67" s="48">
        <f t="shared" si="0"/>
        <v>62</v>
      </c>
      <c r="B67" s="1">
        <v>61</v>
      </c>
      <c r="C67" s="40" t="s">
        <v>99</v>
      </c>
      <c r="D67" s="1" t="s">
        <v>95</v>
      </c>
      <c r="E67" s="1" t="s">
        <v>11</v>
      </c>
      <c r="F67" s="1" t="s">
        <v>220</v>
      </c>
      <c r="G67" s="3" t="s">
        <v>206</v>
      </c>
      <c r="H67" s="4">
        <v>32910</v>
      </c>
      <c r="I67" s="4">
        <v>24000</v>
      </c>
      <c r="J67" s="4">
        <v>120</v>
      </c>
      <c r="K67" s="1" t="s">
        <v>12</v>
      </c>
      <c r="L67" s="22"/>
      <c r="M67" s="2" t="s">
        <v>287</v>
      </c>
      <c r="N67" s="46">
        <v>0</v>
      </c>
    </row>
    <row r="68" spans="1:14" s="23" customFormat="1" ht="43.5" customHeight="1">
      <c r="A68" s="48">
        <f t="shared" si="0"/>
        <v>63</v>
      </c>
      <c r="B68" s="1">
        <v>63</v>
      </c>
      <c r="C68" s="40" t="s">
        <v>99</v>
      </c>
      <c r="D68" s="1" t="s">
        <v>28</v>
      </c>
      <c r="E68" s="1" t="s">
        <v>29</v>
      </c>
      <c r="F68" s="1" t="s">
        <v>221</v>
      </c>
      <c r="G68" s="3" t="s">
        <v>132</v>
      </c>
      <c r="H68" s="4">
        <v>32290</v>
      </c>
      <c r="I68" s="4">
        <v>30000</v>
      </c>
      <c r="J68" s="4">
        <v>2290</v>
      </c>
      <c r="K68" s="1" t="s">
        <v>12</v>
      </c>
      <c r="L68" s="22"/>
      <c r="M68" s="2" t="s">
        <v>277</v>
      </c>
      <c r="N68" s="46">
        <v>18000</v>
      </c>
    </row>
    <row r="69" spans="1:14" s="23" customFormat="1" ht="46.5" customHeight="1">
      <c r="A69" s="48">
        <f t="shared" si="0"/>
        <v>64</v>
      </c>
      <c r="B69" s="1">
        <v>66</v>
      </c>
      <c r="C69" s="40" t="s">
        <v>99</v>
      </c>
      <c r="D69" s="1" t="s">
        <v>22</v>
      </c>
      <c r="E69" s="1" t="s">
        <v>66</v>
      </c>
      <c r="F69" s="1" t="s">
        <v>222</v>
      </c>
      <c r="G69" s="3" t="s">
        <v>132</v>
      </c>
      <c r="H69" s="4">
        <v>33800</v>
      </c>
      <c r="I69" s="4">
        <v>30082</v>
      </c>
      <c r="J69" s="4">
        <v>2918</v>
      </c>
      <c r="K69" s="1" t="s">
        <v>12</v>
      </c>
      <c r="L69" s="7"/>
      <c r="M69" s="2" t="s">
        <v>289</v>
      </c>
      <c r="N69" s="46">
        <v>20000</v>
      </c>
    </row>
    <row r="70" spans="1:14" s="23" customFormat="1" ht="61.5" customHeight="1">
      <c r="A70" s="45">
        <f t="shared" si="0"/>
        <v>65</v>
      </c>
      <c r="B70" s="10">
        <v>67</v>
      </c>
      <c r="C70" s="28" t="s">
        <v>99</v>
      </c>
      <c r="D70" s="10" t="s">
        <v>65</v>
      </c>
      <c r="E70" s="10" t="s">
        <v>66</v>
      </c>
      <c r="F70" s="10" t="s">
        <v>223</v>
      </c>
      <c r="G70" s="14" t="s">
        <v>224</v>
      </c>
      <c r="H70" s="11">
        <v>26510</v>
      </c>
      <c r="I70" s="11">
        <v>25410</v>
      </c>
      <c r="J70" s="11">
        <v>100</v>
      </c>
      <c r="K70" s="10" t="s">
        <v>36</v>
      </c>
      <c r="L70" s="12" t="s">
        <v>225</v>
      </c>
      <c r="M70" s="13" t="s">
        <v>59</v>
      </c>
      <c r="N70" s="73">
        <v>0</v>
      </c>
    </row>
    <row r="71" spans="1:14" s="23" customFormat="1" ht="67.5" customHeight="1">
      <c r="A71" s="48">
        <f t="shared" si="0"/>
        <v>66</v>
      </c>
      <c r="B71" s="1">
        <v>70</v>
      </c>
      <c r="C71" s="40" t="s">
        <v>99</v>
      </c>
      <c r="D71" s="1" t="s">
        <v>73</v>
      </c>
      <c r="E71" s="1" t="s">
        <v>11</v>
      </c>
      <c r="F71" s="1" t="s">
        <v>205</v>
      </c>
      <c r="G71" s="3" t="s">
        <v>136</v>
      </c>
      <c r="H71" s="4">
        <v>44400</v>
      </c>
      <c r="I71" s="4">
        <v>42818</v>
      </c>
      <c r="J71" s="4">
        <v>0</v>
      </c>
      <c r="K71" s="1" t="s">
        <v>12</v>
      </c>
      <c r="L71" s="22"/>
      <c r="M71" s="2" t="s">
        <v>277</v>
      </c>
      <c r="N71" s="46">
        <v>14000</v>
      </c>
    </row>
    <row r="72" spans="1:14" s="23" customFormat="1" ht="42.75" customHeight="1">
      <c r="A72" s="48">
        <f t="shared" si="0"/>
        <v>67</v>
      </c>
      <c r="B72" s="1">
        <v>72</v>
      </c>
      <c r="C72" s="40" t="s">
        <v>99</v>
      </c>
      <c r="D72" s="1" t="s">
        <v>10</v>
      </c>
      <c r="E72" s="1" t="s">
        <v>11</v>
      </c>
      <c r="F72" s="1" t="s">
        <v>226</v>
      </c>
      <c r="G72" s="3" t="s">
        <v>227</v>
      </c>
      <c r="H72" s="4">
        <v>62387.5</v>
      </c>
      <c r="I72" s="4">
        <v>50000</v>
      </c>
      <c r="J72" s="4">
        <v>5187.5</v>
      </c>
      <c r="K72" s="1" t="s">
        <v>12</v>
      </c>
      <c r="L72" s="22"/>
      <c r="M72" s="2" t="s">
        <v>293</v>
      </c>
      <c r="N72" s="46">
        <v>25000</v>
      </c>
    </row>
    <row r="73" spans="1:14" s="23" customFormat="1" ht="40.5" customHeight="1">
      <c r="A73" s="48">
        <f t="shared" si="0"/>
        <v>68</v>
      </c>
      <c r="B73" s="1">
        <v>74</v>
      </c>
      <c r="C73" s="40" t="s">
        <v>99</v>
      </c>
      <c r="D73" s="1" t="s">
        <v>30</v>
      </c>
      <c r="E73" s="1" t="s">
        <v>15</v>
      </c>
      <c r="F73" s="1" t="s">
        <v>228</v>
      </c>
      <c r="G73" s="3" t="s">
        <v>132</v>
      </c>
      <c r="H73" s="4">
        <v>63150</v>
      </c>
      <c r="I73" s="4">
        <v>50000</v>
      </c>
      <c r="J73" s="4">
        <v>8500</v>
      </c>
      <c r="K73" s="1" t="s">
        <v>12</v>
      </c>
      <c r="L73" s="7"/>
      <c r="M73" s="2" t="s">
        <v>283</v>
      </c>
      <c r="N73" s="46">
        <v>30000</v>
      </c>
    </row>
    <row r="74" spans="1:14" s="23" customFormat="1" ht="51.75" customHeight="1">
      <c r="A74" s="48">
        <f t="shared" si="0"/>
        <v>69</v>
      </c>
      <c r="B74" s="1">
        <v>75</v>
      </c>
      <c r="C74" s="40" t="s">
        <v>99</v>
      </c>
      <c r="D74" s="1" t="s">
        <v>108</v>
      </c>
      <c r="E74" s="1" t="s">
        <v>11</v>
      </c>
      <c r="F74" s="1" t="s">
        <v>229</v>
      </c>
      <c r="G74" s="3" t="s">
        <v>230</v>
      </c>
      <c r="H74" s="4">
        <v>49300</v>
      </c>
      <c r="I74" s="4">
        <v>44300</v>
      </c>
      <c r="J74" s="4">
        <v>2000</v>
      </c>
      <c r="K74" s="1" t="s">
        <v>12</v>
      </c>
      <c r="L74" s="7"/>
      <c r="M74" s="2" t="s">
        <v>278</v>
      </c>
      <c r="N74" s="46">
        <v>28000</v>
      </c>
    </row>
    <row r="75" spans="1:14" s="23" customFormat="1" ht="60" customHeight="1">
      <c r="A75" s="48">
        <f t="shared" si="0"/>
        <v>70</v>
      </c>
      <c r="B75" s="1">
        <v>77</v>
      </c>
      <c r="C75" s="40" t="s">
        <v>99</v>
      </c>
      <c r="D75" s="1" t="s">
        <v>109</v>
      </c>
      <c r="E75" s="1" t="s">
        <v>11</v>
      </c>
      <c r="F75" s="1" t="s">
        <v>231</v>
      </c>
      <c r="G75" s="3" t="s">
        <v>132</v>
      </c>
      <c r="H75" s="4">
        <v>48747</v>
      </c>
      <c r="I75" s="4">
        <v>47710</v>
      </c>
      <c r="J75" s="4">
        <v>500</v>
      </c>
      <c r="K75" s="1" t="s">
        <v>12</v>
      </c>
      <c r="L75" s="7"/>
      <c r="M75" s="2" t="s">
        <v>280</v>
      </c>
      <c r="N75" s="46">
        <v>0</v>
      </c>
    </row>
    <row r="76" spans="1:14" s="23" customFormat="1" ht="39" customHeight="1">
      <c r="A76" s="48">
        <f t="shared" si="0"/>
        <v>71</v>
      </c>
      <c r="B76" s="1">
        <v>78</v>
      </c>
      <c r="C76" s="40" t="s">
        <v>99</v>
      </c>
      <c r="D76" s="1" t="s">
        <v>110</v>
      </c>
      <c r="E76" s="1" t="s">
        <v>11</v>
      </c>
      <c r="F76" s="1" t="s">
        <v>232</v>
      </c>
      <c r="G76" s="3" t="s">
        <v>132</v>
      </c>
      <c r="H76" s="4">
        <v>52006</v>
      </c>
      <c r="I76" s="4">
        <v>47750</v>
      </c>
      <c r="J76" s="4">
        <v>2000</v>
      </c>
      <c r="K76" s="1" t="s">
        <v>12</v>
      </c>
      <c r="L76" s="7"/>
      <c r="M76" s="2" t="s">
        <v>287</v>
      </c>
      <c r="N76" s="46">
        <v>0</v>
      </c>
    </row>
    <row r="77" spans="1:14" s="23" customFormat="1" ht="36.75" customHeight="1">
      <c r="A77" s="48">
        <f t="shared" si="0"/>
        <v>72</v>
      </c>
      <c r="B77" s="1">
        <v>79</v>
      </c>
      <c r="C77" s="40" t="s">
        <v>99</v>
      </c>
      <c r="D77" s="1" t="s">
        <v>25</v>
      </c>
      <c r="E77" s="1" t="s">
        <v>11</v>
      </c>
      <c r="F77" s="1" t="s">
        <v>233</v>
      </c>
      <c r="G77" s="3" t="s">
        <v>234</v>
      </c>
      <c r="H77" s="4">
        <v>26500</v>
      </c>
      <c r="I77" s="4">
        <v>26450</v>
      </c>
      <c r="J77" s="4">
        <v>50</v>
      </c>
      <c r="K77" s="1" t="s">
        <v>12</v>
      </c>
      <c r="L77" s="7"/>
      <c r="M77" s="2" t="s">
        <v>277</v>
      </c>
      <c r="N77" s="46">
        <v>14000</v>
      </c>
    </row>
    <row r="78" spans="1:14" s="23" customFormat="1" ht="84" customHeight="1">
      <c r="A78" s="48">
        <f t="shared" si="0"/>
        <v>73</v>
      </c>
      <c r="B78" s="1">
        <v>80</v>
      </c>
      <c r="C78" s="40" t="s">
        <v>99</v>
      </c>
      <c r="D78" s="1" t="s">
        <v>48</v>
      </c>
      <c r="E78" s="1" t="s">
        <v>49</v>
      </c>
      <c r="F78" s="1" t="s">
        <v>235</v>
      </c>
      <c r="G78" s="3" t="s">
        <v>156</v>
      </c>
      <c r="H78" s="4">
        <v>26645</v>
      </c>
      <c r="I78" s="4">
        <v>23700</v>
      </c>
      <c r="J78" s="4">
        <v>2945</v>
      </c>
      <c r="K78" s="1" t="s">
        <v>12</v>
      </c>
      <c r="L78" s="7"/>
      <c r="M78" s="2" t="s">
        <v>285</v>
      </c>
      <c r="N78" s="46">
        <v>23700</v>
      </c>
    </row>
    <row r="79" spans="1:14" s="23" customFormat="1" ht="42.75" customHeight="1">
      <c r="A79" s="48">
        <f t="shared" si="0"/>
        <v>74</v>
      </c>
      <c r="B79" s="2" t="s">
        <v>111</v>
      </c>
      <c r="C79" s="67" t="s">
        <v>99</v>
      </c>
      <c r="D79" s="1" t="s">
        <v>18</v>
      </c>
      <c r="E79" s="1" t="s">
        <v>19</v>
      </c>
      <c r="F79" s="1" t="s">
        <v>236</v>
      </c>
      <c r="G79" s="3" t="s">
        <v>132</v>
      </c>
      <c r="H79" s="4">
        <v>53850</v>
      </c>
      <c r="I79" s="4">
        <v>50000</v>
      </c>
      <c r="J79" s="4">
        <v>250</v>
      </c>
      <c r="K79" s="1" t="s">
        <v>12</v>
      </c>
      <c r="L79" s="22"/>
      <c r="M79" s="2" t="s">
        <v>289</v>
      </c>
      <c r="N79" s="46">
        <v>23000</v>
      </c>
    </row>
    <row r="80" spans="1:14" s="23" customFormat="1" ht="36" customHeight="1">
      <c r="A80" s="48">
        <f t="shared" si="0"/>
        <v>75</v>
      </c>
      <c r="B80" s="1">
        <v>84</v>
      </c>
      <c r="C80" s="40" t="s">
        <v>99</v>
      </c>
      <c r="D80" s="1" t="s">
        <v>112</v>
      </c>
      <c r="E80" s="1" t="s">
        <v>11</v>
      </c>
      <c r="F80" s="1" t="s">
        <v>237</v>
      </c>
      <c r="G80" s="3" t="s">
        <v>238</v>
      </c>
      <c r="H80" s="4">
        <v>28358</v>
      </c>
      <c r="I80" s="4">
        <v>24808</v>
      </c>
      <c r="J80" s="4">
        <v>2050</v>
      </c>
      <c r="K80" s="1" t="s">
        <v>12</v>
      </c>
      <c r="L80" s="7"/>
      <c r="M80" s="2" t="s">
        <v>282</v>
      </c>
      <c r="N80" s="46">
        <v>0</v>
      </c>
    </row>
    <row r="81" spans="1:14" s="23" customFormat="1" ht="36.75" customHeight="1">
      <c r="A81" s="48">
        <f t="shared" si="0"/>
        <v>76</v>
      </c>
      <c r="B81" s="2" t="s">
        <v>113</v>
      </c>
      <c r="C81" s="67" t="s">
        <v>99</v>
      </c>
      <c r="D81" s="1" t="s">
        <v>78</v>
      </c>
      <c r="E81" s="1" t="s">
        <v>75</v>
      </c>
      <c r="F81" s="1" t="s">
        <v>239</v>
      </c>
      <c r="G81" s="3" t="s">
        <v>132</v>
      </c>
      <c r="H81" s="4">
        <v>39650</v>
      </c>
      <c r="I81" s="4">
        <v>39650</v>
      </c>
      <c r="J81" s="4">
        <v>0</v>
      </c>
      <c r="K81" s="1" t="s">
        <v>12</v>
      </c>
      <c r="L81" s="22"/>
      <c r="M81" s="2" t="s">
        <v>282</v>
      </c>
      <c r="N81" s="46">
        <v>0</v>
      </c>
    </row>
    <row r="82" spans="1:14" s="23" customFormat="1" ht="30" customHeight="1">
      <c r="A82" s="48">
        <f t="shared" si="0"/>
        <v>77</v>
      </c>
      <c r="B82" s="1">
        <v>90</v>
      </c>
      <c r="C82" s="40" t="s">
        <v>99</v>
      </c>
      <c r="D82" s="1" t="s">
        <v>31</v>
      </c>
      <c r="E82" s="1" t="s">
        <v>32</v>
      </c>
      <c r="F82" s="1" t="s">
        <v>240</v>
      </c>
      <c r="G82" s="3" t="s">
        <v>132</v>
      </c>
      <c r="H82" s="4">
        <v>38990</v>
      </c>
      <c r="I82" s="4">
        <v>34990</v>
      </c>
      <c r="J82" s="4">
        <v>4000</v>
      </c>
      <c r="K82" s="1" t="s">
        <v>12</v>
      </c>
      <c r="L82" s="22"/>
      <c r="M82" s="2" t="s">
        <v>288</v>
      </c>
      <c r="N82" s="46">
        <v>0</v>
      </c>
    </row>
    <row r="83" spans="1:14" s="23" customFormat="1" ht="70.5" customHeight="1">
      <c r="A83" s="48">
        <f t="shared" si="0"/>
        <v>78</v>
      </c>
      <c r="B83" s="1">
        <v>93</v>
      </c>
      <c r="C83" s="40" t="s">
        <v>99</v>
      </c>
      <c r="D83" s="1" t="s">
        <v>24</v>
      </c>
      <c r="E83" s="1" t="s">
        <v>17</v>
      </c>
      <c r="F83" s="1" t="s">
        <v>241</v>
      </c>
      <c r="G83" s="3" t="s">
        <v>132</v>
      </c>
      <c r="H83" s="4">
        <v>50000</v>
      </c>
      <c r="I83" s="4">
        <v>50000</v>
      </c>
      <c r="J83" s="4">
        <v>0</v>
      </c>
      <c r="K83" s="1" t="s">
        <v>12</v>
      </c>
      <c r="L83" s="7"/>
      <c r="M83" s="5" t="s">
        <v>277</v>
      </c>
      <c r="N83" s="53">
        <v>24000</v>
      </c>
    </row>
    <row r="84" spans="1:14" s="23" customFormat="1" ht="39.75" customHeight="1">
      <c r="A84" s="48">
        <f t="shared" si="0"/>
        <v>79</v>
      </c>
      <c r="B84" s="1">
        <v>95</v>
      </c>
      <c r="C84" s="40" t="s">
        <v>99</v>
      </c>
      <c r="D84" s="1" t="s">
        <v>23</v>
      </c>
      <c r="E84" s="1" t="s">
        <v>76</v>
      </c>
      <c r="F84" s="1" t="s">
        <v>242</v>
      </c>
      <c r="G84" s="3" t="s">
        <v>136</v>
      </c>
      <c r="H84" s="4">
        <v>55470</v>
      </c>
      <c r="I84" s="4">
        <v>49125</v>
      </c>
      <c r="J84" s="4">
        <v>0</v>
      </c>
      <c r="K84" s="1" t="s">
        <v>12</v>
      </c>
      <c r="L84" s="22"/>
      <c r="M84" s="2" t="s">
        <v>288</v>
      </c>
      <c r="N84" s="46">
        <v>0</v>
      </c>
    </row>
    <row r="85" spans="1:14" s="23" customFormat="1" ht="57" customHeight="1">
      <c r="A85" s="45">
        <f t="shared" si="0"/>
        <v>80</v>
      </c>
      <c r="B85" s="10">
        <v>98</v>
      </c>
      <c r="C85" s="28" t="s">
        <v>99</v>
      </c>
      <c r="D85" s="10" t="s">
        <v>77</v>
      </c>
      <c r="E85" s="10" t="s">
        <v>11</v>
      </c>
      <c r="F85" s="10" t="s">
        <v>243</v>
      </c>
      <c r="G85" s="14" t="s">
        <v>150</v>
      </c>
      <c r="H85" s="11">
        <v>54920</v>
      </c>
      <c r="I85" s="11">
        <v>41260</v>
      </c>
      <c r="J85" s="11">
        <v>500</v>
      </c>
      <c r="K85" s="10" t="s">
        <v>36</v>
      </c>
      <c r="L85" s="12" t="s">
        <v>244</v>
      </c>
      <c r="M85" s="13" t="s">
        <v>59</v>
      </c>
      <c r="N85" s="73">
        <v>0</v>
      </c>
    </row>
    <row r="86" spans="1:14" s="23" customFormat="1" ht="42" customHeight="1">
      <c r="A86" s="48">
        <f t="shared" si="0"/>
        <v>81</v>
      </c>
      <c r="B86" s="1">
        <v>100</v>
      </c>
      <c r="C86" s="40" t="s">
        <v>99</v>
      </c>
      <c r="D86" s="1" t="s">
        <v>114</v>
      </c>
      <c r="E86" s="1" t="s">
        <v>32</v>
      </c>
      <c r="F86" s="1" t="s">
        <v>245</v>
      </c>
      <c r="G86" s="3" t="s">
        <v>132</v>
      </c>
      <c r="H86" s="4">
        <v>24650</v>
      </c>
      <c r="I86" s="4">
        <v>22150</v>
      </c>
      <c r="J86" s="4">
        <v>2500</v>
      </c>
      <c r="K86" s="1" t="s">
        <v>12</v>
      </c>
      <c r="L86" s="65"/>
      <c r="M86" s="2" t="s">
        <v>294</v>
      </c>
      <c r="N86" s="46">
        <v>0</v>
      </c>
    </row>
    <row r="87" spans="1:14" s="23" customFormat="1" ht="48.75" customHeight="1">
      <c r="A87" s="45">
        <f t="shared" si="0"/>
        <v>82</v>
      </c>
      <c r="B87" s="10">
        <v>102</v>
      </c>
      <c r="C87" s="28" t="s">
        <v>99</v>
      </c>
      <c r="D87" s="10" t="s">
        <v>115</v>
      </c>
      <c r="E87" s="10" t="s">
        <v>116</v>
      </c>
      <c r="F87" s="10" t="s">
        <v>246</v>
      </c>
      <c r="G87" s="14" t="s">
        <v>247</v>
      </c>
      <c r="H87" s="11">
        <v>45965</v>
      </c>
      <c r="I87" s="11">
        <v>41220</v>
      </c>
      <c r="J87" s="11">
        <v>545</v>
      </c>
      <c r="K87" s="10" t="s">
        <v>248</v>
      </c>
      <c r="L87" s="12" t="s">
        <v>244</v>
      </c>
      <c r="M87" s="13" t="s">
        <v>59</v>
      </c>
      <c r="N87" s="73">
        <v>0</v>
      </c>
    </row>
    <row r="88" spans="1:14" s="23" customFormat="1" ht="33.75" customHeight="1">
      <c r="A88" s="48">
        <f t="shared" si="0"/>
        <v>83</v>
      </c>
      <c r="B88" s="1">
        <v>108</v>
      </c>
      <c r="C88" s="40" t="s">
        <v>99</v>
      </c>
      <c r="D88" s="1" t="s">
        <v>117</v>
      </c>
      <c r="E88" s="1" t="s">
        <v>27</v>
      </c>
      <c r="F88" s="1" t="s">
        <v>249</v>
      </c>
      <c r="G88" s="3" t="s">
        <v>132</v>
      </c>
      <c r="H88" s="4">
        <v>73704.7</v>
      </c>
      <c r="I88" s="4">
        <v>49000</v>
      </c>
      <c r="J88" s="4">
        <v>1890</v>
      </c>
      <c r="K88" s="1" t="s">
        <v>12</v>
      </c>
      <c r="L88" s="7"/>
      <c r="M88" s="2" t="s">
        <v>292</v>
      </c>
      <c r="N88" s="46">
        <v>38000</v>
      </c>
    </row>
    <row r="89" spans="1:14" s="23" customFormat="1" ht="68.25" customHeight="1" thickBot="1">
      <c r="A89" s="49">
        <f t="shared" si="0"/>
        <v>84</v>
      </c>
      <c r="B89" s="43">
        <v>109</v>
      </c>
      <c r="C89" s="69" t="s">
        <v>99</v>
      </c>
      <c r="D89" s="43" t="s">
        <v>118</v>
      </c>
      <c r="E89" s="43" t="s">
        <v>27</v>
      </c>
      <c r="F89" s="43" t="s">
        <v>250</v>
      </c>
      <c r="G89" s="70" t="s">
        <v>251</v>
      </c>
      <c r="H89" s="44">
        <v>52467</v>
      </c>
      <c r="I89" s="44">
        <v>47000</v>
      </c>
      <c r="J89" s="44">
        <v>2835</v>
      </c>
      <c r="K89" s="43" t="s">
        <v>12</v>
      </c>
      <c r="L89" s="71"/>
      <c r="M89" s="66" t="s">
        <v>278</v>
      </c>
      <c r="N89" s="50">
        <v>24000</v>
      </c>
    </row>
    <row r="90" spans="1:14" s="23" customFormat="1" ht="55.5" customHeight="1">
      <c r="A90" s="51">
        <f t="shared" si="0"/>
        <v>85</v>
      </c>
      <c r="B90" s="41">
        <v>23</v>
      </c>
      <c r="C90" s="63" t="s">
        <v>119</v>
      </c>
      <c r="D90" s="41" t="s">
        <v>109</v>
      </c>
      <c r="E90" s="41" t="s">
        <v>11</v>
      </c>
      <c r="F90" s="41" t="s">
        <v>252</v>
      </c>
      <c r="G90" s="41" t="s">
        <v>251</v>
      </c>
      <c r="H90" s="42">
        <v>32763</v>
      </c>
      <c r="I90" s="42">
        <v>24212</v>
      </c>
      <c r="J90" s="42">
        <v>0</v>
      </c>
      <c r="K90" s="41" t="s">
        <v>12</v>
      </c>
      <c r="L90" s="65"/>
      <c r="M90" s="72" t="s">
        <v>289</v>
      </c>
      <c r="N90" s="52">
        <v>24212</v>
      </c>
    </row>
    <row r="91" spans="1:14" s="23" customFormat="1" ht="45" customHeight="1">
      <c r="A91" s="48">
        <f t="shared" si="0"/>
        <v>86</v>
      </c>
      <c r="B91" s="1">
        <v>24</v>
      </c>
      <c r="C91" s="40" t="s">
        <v>119</v>
      </c>
      <c r="D91" s="1" t="s">
        <v>102</v>
      </c>
      <c r="E91" s="1" t="s">
        <v>11</v>
      </c>
      <c r="F91" s="1" t="s">
        <v>253</v>
      </c>
      <c r="G91" s="3" t="s">
        <v>132</v>
      </c>
      <c r="H91" s="4">
        <v>44100</v>
      </c>
      <c r="I91" s="4">
        <v>44100</v>
      </c>
      <c r="J91" s="4">
        <v>0</v>
      </c>
      <c r="K91" s="1" t="s">
        <v>12</v>
      </c>
      <c r="L91" s="22"/>
      <c r="M91" s="2" t="s">
        <v>287</v>
      </c>
      <c r="N91" s="46">
        <v>0</v>
      </c>
    </row>
    <row r="92" spans="1:14" s="23" customFormat="1" ht="52.5" customHeight="1">
      <c r="A92" s="45">
        <f t="shared" si="0"/>
        <v>87</v>
      </c>
      <c r="B92" s="10">
        <v>30</v>
      </c>
      <c r="C92" s="28" t="s">
        <v>119</v>
      </c>
      <c r="D92" s="10" t="s">
        <v>120</v>
      </c>
      <c r="E92" s="10" t="s">
        <v>121</v>
      </c>
      <c r="F92" s="10" t="s">
        <v>254</v>
      </c>
      <c r="G92" s="14" t="s">
        <v>132</v>
      </c>
      <c r="H92" s="11">
        <v>60120</v>
      </c>
      <c r="I92" s="11">
        <v>49620</v>
      </c>
      <c r="J92" s="11">
        <v>10500</v>
      </c>
      <c r="K92" s="10" t="s">
        <v>36</v>
      </c>
      <c r="L92" s="12" t="s">
        <v>195</v>
      </c>
      <c r="M92" s="13" t="s">
        <v>59</v>
      </c>
      <c r="N92" s="73">
        <v>0</v>
      </c>
    </row>
    <row r="93" spans="1:14" s="23" customFormat="1" ht="68.25" customHeight="1">
      <c r="A93" s="45">
        <f t="shared" si="0"/>
        <v>88</v>
      </c>
      <c r="B93" s="10">
        <v>34</v>
      </c>
      <c r="C93" s="28" t="s">
        <v>119</v>
      </c>
      <c r="D93" s="10" t="s">
        <v>88</v>
      </c>
      <c r="E93" s="10" t="s">
        <v>89</v>
      </c>
      <c r="F93" s="10" t="s">
        <v>255</v>
      </c>
      <c r="G93" s="14" t="s">
        <v>256</v>
      </c>
      <c r="H93" s="11">
        <v>56068.5</v>
      </c>
      <c r="I93" s="11">
        <v>48776</v>
      </c>
      <c r="J93" s="11">
        <v>1000</v>
      </c>
      <c r="K93" s="10" t="s">
        <v>36</v>
      </c>
      <c r="L93" s="12" t="s">
        <v>195</v>
      </c>
      <c r="M93" s="13" t="s">
        <v>59</v>
      </c>
      <c r="N93" s="73">
        <v>0</v>
      </c>
    </row>
    <row r="94" spans="1:14" s="23" customFormat="1" ht="38.25" customHeight="1">
      <c r="A94" s="48">
        <f t="shared" si="0"/>
        <v>89</v>
      </c>
      <c r="B94" s="1">
        <v>49</v>
      </c>
      <c r="C94" s="40" t="s">
        <v>119</v>
      </c>
      <c r="D94" s="1" t="s">
        <v>92</v>
      </c>
      <c r="E94" s="1" t="s">
        <v>17</v>
      </c>
      <c r="F94" s="1" t="s">
        <v>257</v>
      </c>
      <c r="G94" s="3" t="s">
        <v>132</v>
      </c>
      <c r="H94" s="4">
        <v>50498</v>
      </c>
      <c r="I94" s="4">
        <v>49998</v>
      </c>
      <c r="J94" s="4">
        <v>500</v>
      </c>
      <c r="K94" s="1" t="s">
        <v>12</v>
      </c>
      <c r="L94" s="22"/>
      <c r="M94" s="2" t="s">
        <v>290</v>
      </c>
      <c r="N94" s="46">
        <v>0</v>
      </c>
    </row>
    <row r="95" spans="1:14" s="23" customFormat="1" ht="29.25" customHeight="1">
      <c r="A95" s="48">
        <f aca="true" t="shared" si="1" ref="A95:A104">A94+1</f>
        <v>90</v>
      </c>
      <c r="B95" s="1">
        <v>65</v>
      </c>
      <c r="C95" s="40" t="s">
        <v>119</v>
      </c>
      <c r="D95" s="1" t="s">
        <v>122</v>
      </c>
      <c r="E95" s="1" t="s">
        <v>75</v>
      </c>
      <c r="F95" s="1" t="s">
        <v>258</v>
      </c>
      <c r="G95" s="1" t="s">
        <v>132</v>
      </c>
      <c r="H95" s="4">
        <v>53550</v>
      </c>
      <c r="I95" s="4">
        <v>50000</v>
      </c>
      <c r="J95" s="4">
        <v>3550</v>
      </c>
      <c r="K95" s="1" t="s">
        <v>12</v>
      </c>
      <c r="L95" s="22"/>
      <c r="M95" s="2" t="s">
        <v>287</v>
      </c>
      <c r="N95" s="46">
        <v>0</v>
      </c>
    </row>
    <row r="96" spans="1:14" s="23" customFormat="1" ht="44.25" customHeight="1">
      <c r="A96" s="45">
        <f t="shared" si="1"/>
        <v>91</v>
      </c>
      <c r="B96" s="10">
        <v>85</v>
      </c>
      <c r="C96" s="28" t="s">
        <v>119</v>
      </c>
      <c r="D96" s="10" t="s">
        <v>123</v>
      </c>
      <c r="E96" s="10" t="s">
        <v>124</v>
      </c>
      <c r="F96" s="10" t="s">
        <v>259</v>
      </c>
      <c r="G96" s="14" t="s">
        <v>260</v>
      </c>
      <c r="H96" s="11">
        <v>49072</v>
      </c>
      <c r="I96" s="11">
        <v>49072</v>
      </c>
      <c r="J96" s="11">
        <v>0</v>
      </c>
      <c r="K96" s="10" t="s">
        <v>36</v>
      </c>
      <c r="L96" s="12" t="s">
        <v>195</v>
      </c>
      <c r="M96" s="13" t="s">
        <v>59</v>
      </c>
      <c r="N96" s="73">
        <v>0</v>
      </c>
    </row>
    <row r="97" spans="1:14" s="23" customFormat="1" ht="54.75" customHeight="1">
      <c r="A97" s="48">
        <f t="shared" si="1"/>
        <v>92</v>
      </c>
      <c r="B97" s="1">
        <v>96</v>
      </c>
      <c r="C97" s="40" t="s">
        <v>119</v>
      </c>
      <c r="D97" s="1" t="s">
        <v>125</v>
      </c>
      <c r="E97" s="1" t="s">
        <v>11</v>
      </c>
      <c r="F97" s="1" t="s">
        <v>261</v>
      </c>
      <c r="G97" s="3" t="s">
        <v>132</v>
      </c>
      <c r="H97" s="4">
        <v>53300</v>
      </c>
      <c r="I97" s="4">
        <v>50000</v>
      </c>
      <c r="J97" s="4">
        <v>3300</v>
      </c>
      <c r="K97" s="1" t="s">
        <v>12</v>
      </c>
      <c r="L97" s="22"/>
      <c r="M97" s="2" t="s">
        <v>293</v>
      </c>
      <c r="N97" s="46">
        <v>38000</v>
      </c>
    </row>
    <row r="98" spans="1:14" s="23" customFormat="1" ht="58.5" customHeight="1">
      <c r="A98" s="45">
        <f t="shared" si="1"/>
        <v>93</v>
      </c>
      <c r="B98" s="10">
        <v>97</v>
      </c>
      <c r="C98" s="28" t="s">
        <v>119</v>
      </c>
      <c r="D98" s="10" t="s">
        <v>54</v>
      </c>
      <c r="E98" s="10" t="s">
        <v>11</v>
      </c>
      <c r="F98" s="10" t="s">
        <v>262</v>
      </c>
      <c r="G98" s="14" t="s">
        <v>132</v>
      </c>
      <c r="H98" s="11">
        <v>34655</v>
      </c>
      <c r="I98" s="11">
        <v>34655</v>
      </c>
      <c r="J98" s="11">
        <v>0</v>
      </c>
      <c r="K98" s="10" t="s">
        <v>36</v>
      </c>
      <c r="L98" s="12" t="s">
        <v>263</v>
      </c>
      <c r="M98" s="13" t="s">
        <v>59</v>
      </c>
      <c r="N98" s="73">
        <v>0</v>
      </c>
    </row>
    <row r="99" spans="1:14" s="23" customFormat="1" ht="55.5" customHeight="1">
      <c r="A99" s="45">
        <f t="shared" si="1"/>
        <v>94</v>
      </c>
      <c r="B99" s="10">
        <v>104</v>
      </c>
      <c r="C99" s="28" t="s">
        <v>119</v>
      </c>
      <c r="D99" s="10" t="s">
        <v>126</v>
      </c>
      <c r="E99" s="10" t="s">
        <v>127</v>
      </c>
      <c r="F99" s="10" t="s">
        <v>264</v>
      </c>
      <c r="G99" s="14" t="s">
        <v>132</v>
      </c>
      <c r="H99" s="11">
        <v>50000</v>
      </c>
      <c r="I99" s="11">
        <v>50000</v>
      </c>
      <c r="J99" s="11">
        <v>0</v>
      </c>
      <c r="K99" s="10" t="s">
        <v>36</v>
      </c>
      <c r="L99" s="12" t="s">
        <v>263</v>
      </c>
      <c r="M99" s="13" t="s">
        <v>59</v>
      </c>
      <c r="N99" s="73">
        <v>0</v>
      </c>
    </row>
    <row r="100" spans="1:14" s="23" customFormat="1" ht="38.25" customHeight="1">
      <c r="A100" s="48">
        <f t="shared" si="1"/>
        <v>95</v>
      </c>
      <c r="B100" s="1">
        <v>105</v>
      </c>
      <c r="C100" s="40" t="s">
        <v>119</v>
      </c>
      <c r="D100" s="1" t="s">
        <v>79</v>
      </c>
      <c r="E100" s="1" t="s">
        <v>11</v>
      </c>
      <c r="F100" s="1" t="s">
        <v>265</v>
      </c>
      <c r="G100" s="3" t="s">
        <v>132</v>
      </c>
      <c r="H100" s="4">
        <v>49900</v>
      </c>
      <c r="I100" s="4">
        <v>49900</v>
      </c>
      <c r="J100" s="9">
        <v>0</v>
      </c>
      <c r="K100" s="1" t="s">
        <v>12</v>
      </c>
      <c r="L100" s="6"/>
      <c r="M100" s="2" t="s">
        <v>287</v>
      </c>
      <c r="N100" s="46">
        <v>0</v>
      </c>
    </row>
    <row r="101" spans="1:14" s="23" customFormat="1" ht="171" customHeight="1">
      <c r="A101" s="45">
        <f t="shared" si="1"/>
        <v>96</v>
      </c>
      <c r="B101" s="10">
        <v>107</v>
      </c>
      <c r="C101" s="28" t="s">
        <v>119</v>
      </c>
      <c r="D101" s="10" t="s">
        <v>115</v>
      </c>
      <c r="E101" s="10" t="s">
        <v>116</v>
      </c>
      <c r="F101" s="10" t="s">
        <v>266</v>
      </c>
      <c r="G101" s="14" t="s">
        <v>150</v>
      </c>
      <c r="H101" s="11">
        <v>37880.4</v>
      </c>
      <c r="I101" s="11">
        <v>36351.4</v>
      </c>
      <c r="J101" s="15">
        <v>0</v>
      </c>
      <c r="K101" s="31" t="s">
        <v>36</v>
      </c>
      <c r="L101" s="39" t="s">
        <v>267</v>
      </c>
      <c r="M101" s="13" t="s">
        <v>59</v>
      </c>
      <c r="N101" s="73">
        <v>0</v>
      </c>
    </row>
    <row r="102" spans="1:14" s="23" customFormat="1" ht="35.25" customHeight="1">
      <c r="A102" s="45">
        <f t="shared" si="1"/>
        <v>97</v>
      </c>
      <c r="B102" s="10">
        <v>112</v>
      </c>
      <c r="C102" s="28" t="s">
        <v>119</v>
      </c>
      <c r="D102" s="10" t="s">
        <v>112</v>
      </c>
      <c r="E102" s="10" t="s">
        <v>11</v>
      </c>
      <c r="F102" s="10" t="s">
        <v>268</v>
      </c>
      <c r="G102" s="10" t="s">
        <v>238</v>
      </c>
      <c r="H102" s="11">
        <v>21355</v>
      </c>
      <c r="I102" s="11">
        <v>20055</v>
      </c>
      <c r="J102" s="11">
        <v>500</v>
      </c>
      <c r="K102" s="10" t="s">
        <v>36</v>
      </c>
      <c r="L102" s="12" t="s">
        <v>195</v>
      </c>
      <c r="M102" s="13" t="s">
        <v>59</v>
      </c>
      <c r="N102" s="73">
        <v>0</v>
      </c>
    </row>
    <row r="103" spans="1:14" s="23" customFormat="1" ht="156" customHeight="1" thickBot="1">
      <c r="A103" s="74">
        <f t="shared" si="1"/>
        <v>98</v>
      </c>
      <c r="B103" s="29">
        <v>116</v>
      </c>
      <c r="C103" s="30" t="s">
        <v>119</v>
      </c>
      <c r="D103" s="29" t="s">
        <v>81</v>
      </c>
      <c r="E103" s="29" t="s">
        <v>45</v>
      </c>
      <c r="F103" s="29" t="s">
        <v>269</v>
      </c>
      <c r="G103" s="29" t="s">
        <v>270</v>
      </c>
      <c r="H103" s="35">
        <v>33100</v>
      </c>
      <c r="I103" s="35">
        <v>33000</v>
      </c>
      <c r="J103" s="35">
        <v>100</v>
      </c>
      <c r="K103" s="29" t="s">
        <v>36</v>
      </c>
      <c r="L103" s="36" t="s">
        <v>271</v>
      </c>
      <c r="M103" s="80" t="s">
        <v>59</v>
      </c>
      <c r="N103" s="79">
        <v>0</v>
      </c>
    </row>
    <row r="104" spans="1:14" s="23" customFormat="1" ht="220.5" customHeight="1">
      <c r="A104" s="58">
        <f t="shared" si="1"/>
        <v>99</v>
      </c>
      <c r="B104" s="31">
        <v>113</v>
      </c>
      <c r="C104" s="32" t="s">
        <v>128</v>
      </c>
      <c r="D104" s="31" t="s">
        <v>129</v>
      </c>
      <c r="E104" s="31" t="s">
        <v>130</v>
      </c>
      <c r="F104" s="31" t="s">
        <v>272</v>
      </c>
      <c r="G104" s="31" t="s">
        <v>132</v>
      </c>
      <c r="H104" s="38">
        <v>1000000</v>
      </c>
      <c r="I104" s="38">
        <v>1000000</v>
      </c>
      <c r="J104" s="38">
        <v>0</v>
      </c>
      <c r="K104" s="31" t="s">
        <v>36</v>
      </c>
      <c r="L104" s="39" t="s">
        <v>273</v>
      </c>
      <c r="M104" s="75" t="s">
        <v>59</v>
      </c>
      <c r="N104" s="81">
        <v>0</v>
      </c>
    </row>
    <row r="105" spans="1:14" s="23" customFormat="1" ht="33.75" customHeight="1">
      <c r="A105" s="54"/>
      <c r="B105" s="8"/>
      <c r="C105" s="8"/>
      <c r="D105" s="1"/>
      <c r="E105" s="1"/>
      <c r="F105" s="8"/>
      <c r="G105" s="8"/>
      <c r="H105" s="24"/>
      <c r="I105" s="24"/>
      <c r="J105" s="24"/>
      <c r="K105" s="8"/>
      <c r="L105" s="25"/>
      <c r="M105" s="26"/>
      <c r="N105" s="55"/>
    </row>
    <row r="106" spans="1:14" ht="15.75" thickBot="1">
      <c r="A106" s="85"/>
      <c r="B106" s="86"/>
      <c r="C106" s="86"/>
      <c r="D106" s="86"/>
      <c r="E106" s="86"/>
      <c r="F106" s="86"/>
      <c r="G106" s="87"/>
      <c r="H106" s="56">
        <f>SUM(H6:H105)</f>
        <v>5330665.8100000005</v>
      </c>
      <c r="I106" s="56">
        <f>SUM(I6:I105)</f>
        <v>4914747.6</v>
      </c>
      <c r="J106" s="56"/>
      <c r="K106" s="56"/>
      <c r="L106" s="56"/>
      <c r="M106" s="56"/>
      <c r="N106" s="57">
        <f>SUM(N6:N105)</f>
        <v>1000000</v>
      </c>
    </row>
  </sheetData>
  <sheetProtection/>
  <mergeCells count="2">
    <mergeCell ref="A4:N4"/>
    <mergeCell ref="A106:G106"/>
  </mergeCells>
  <printOptions/>
  <pageMargins left="0.11811023622047245" right="0.5118110236220472" top="0.35433070866141736" bottom="0.35433070866141736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2023-05-29T06:35:27Z</cp:lastPrinted>
  <dcterms:created xsi:type="dcterms:W3CDTF">2019-03-20T10:15:20Z</dcterms:created>
  <dcterms:modified xsi:type="dcterms:W3CDTF">2023-05-29T06:50:12Z</dcterms:modified>
  <cp:category/>
  <cp:version/>
  <cp:contentType/>
  <cp:contentStatus/>
</cp:coreProperties>
</file>