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agazyn\PROW\3.Dział Wdrażania\2.PROW_2014-2020\1. LGD\2.Wybór LSR\Wybór LSR wskaźniki (Patrycja, Andrzej)\V2 LGD 2023-2027\K5.1.Zagrożenie trwałą marginalizacją\"/>
    </mc:Choice>
  </mc:AlternateContent>
  <bookViews>
    <workbookView xWindow="636" yWindow="516" windowWidth="17892" windowHeight="13488" activeTab="2"/>
  </bookViews>
  <sheets>
    <sheet name="LGD" sheetId="3" r:id="rId1"/>
    <sheet name="dane" sheetId="1" r:id="rId2"/>
    <sheet name="wyniki" sheetId="5" r:id="rId3"/>
  </sheets>
  <definedNames>
    <definedName name="_xlnm._FilterDatabase" localSheetId="1" hidden="1">dane!$A$3:$F$3</definedName>
    <definedName name="_xlnm._FilterDatabase" localSheetId="2" hidden="1">wyniki!$A$2:$D$2</definedName>
  </definedNames>
  <calcPr calcId="15251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4" i="1"/>
  <c r="C17" i="5" l="1"/>
  <c r="C6" i="5"/>
  <c r="C11" i="5"/>
  <c r="C4" i="5"/>
  <c r="C10" i="5"/>
  <c r="C14" i="5"/>
  <c r="C3" i="5"/>
  <c r="C18" i="5"/>
  <c r="C15" i="5"/>
  <c r="C7" i="5"/>
  <c r="C5" i="5"/>
  <c r="C13" i="5"/>
  <c r="C16" i="5"/>
  <c r="C20" i="5"/>
  <c r="C12" i="5"/>
  <c r="C19" i="5"/>
  <c r="C9" i="5"/>
  <c r="C8" i="5"/>
  <c r="D15" i="5" l="1"/>
  <c r="D7" i="5" l="1"/>
  <c r="D5" i="5"/>
  <c r="D13" i="5"/>
  <c r="D16" i="5"/>
  <c r="D20" i="5"/>
  <c r="D12" i="5"/>
  <c r="D19" i="5"/>
  <c r="D9" i="5"/>
  <c r="D8" i="5"/>
  <c r="D17" i="5"/>
  <c r="D6" i="5"/>
  <c r="D11" i="5"/>
  <c r="D4" i="5"/>
  <c r="D10" i="5"/>
  <c r="D14" i="5"/>
  <c r="D3" i="5"/>
  <c r="D18" i="5"/>
</calcChain>
</file>

<file path=xl/sharedStrings.xml><?xml version="1.0" encoding="utf-8"?>
<sst xmlns="http://schemas.openxmlformats.org/spreadsheetml/2006/main" count="652" uniqueCount="399">
  <si>
    <r>
      <rPr>
        <sz val="11"/>
        <rFont val="Calibri"/>
        <family val="2"/>
        <charset val="238"/>
      </rPr>
      <t>Nr</t>
    </r>
  </si>
  <si>
    <r>
      <rPr>
        <sz val="11"/>
        <rFont val="Calibri"/>
        <family val="2"/>
        <charset val="238"/>
      </rPr>
      <t>1.</t>
    </r>
  </si>
  <si>
    <r>
      <rPr>
        <sz val="11"/>
        <rFont val="Calibri"/>
        <family val="2"/>
        <charset val="238"/>
      </rPr>
      <t>2.</t>
    </r>
  </si>
  <si>
    <r>
      <rPr>
        <sz val="11"/>
        <rFont val="Calibri"/>
        <family val="2"/>
        <charset val="238"/>
      </rPr>
      <t>3.</t>
    </r>
  </si>
  <si>
    <r>
      <rPr>
        <sz val="11"/>
        <rFont val="Calibri"/>
        <family val="2"/>
        <charset val="238"/>
      </rPr>
      <t>4.</t>
    </r>
  </si>
  <si>
    <r>
      <rPr>
        <sz val="11"/>
        <rFont val="Calibri"/>
        <family val="2"/>
        <charset val="238"/>
      </rPr>
      <t>5.</t>
    </r>
  </si>
  <si>
    <r>
      <rPr>
        <sz val="11"/>
        <rFont val="Calibri"/>
        <family val="2"/>
        <charset val="238"/>
      </rPr>
      <t>6.</t>
    </r>
  </si>
  <si>
    <r>
      <rPr>
        <sz val="11"/>
        <rFont val="Calibri"/>
        <family val="2"/>
        <charset val="238"/>
      </rPr>
      <t>7.</t>
    </r>
  </si>
  <si>
    <r>
      <rPr>
        <sz val="11"/>
        <rFont val="Calibri"/>
        <family val="2"/>
        <charset val="238"/>
      </rPr>
      <t>8.</t>
    </r>
  </si>
  <si>
    <r>
      <rPr>
        <sz val="11"/>
        <rFont val="Calibri"/>
        <family val="2"/>
        <charset val="238"/>
      </rPr>
      <t>9.</t>
    </r>
  </si>
  <si>
    <r>
      <rPr>
        <sz val="11"/>
        <rFont val="Calibri"/>
        <family val="2"/>
        <charset val="238"/>
      </rPr>
      <t>10.</t>
    </r>
  </si>
  <si>
    <r>
      <rPr>
        <sz val="11"/>
        <rFont val="Calibri"/>
        <family val="2"/>
        <charset val="238"/>
      </rPr>
      <t>11.</t>
    </r>
  </si>
  <si>
    <r>
      <rPr>
        <sz val="11"/>
        <rFont val="Calibri"/>
        <family val="2"/>
        <charset val="238"/>
      </rPr>
      <t>12.</t>
    </r>
  </si>
  <si>
    <r>
      <rPr>
        <sz val="11"/>
        <rFont val="Calibri"/>
        <family val="2"/>
        <charset val="238"/>
      </rPr>
      <t>13.</t>
    </r>
  </si>
  <si>
    <r>
      <rPr>
        <sz val="11"/>
        <rFont val="Calibri"/>
        <family val="2"/>
        <charset val="238"/>
      </rPr>
      <t>14.</t>
    </r>
  </si>
  <si>
    <r>
      <rPr>
        <sz val="11"/>
        <rFont val="Calibri"/>
        <family val="2"/>
        <charset val="238"/>
      </rPr>
      <t>15.</t>
    </r>
  </si>
  <si>
    <r>
      <rPr>
        <sz val="11"/>
        <rFont val="Calibri"/>
        <family val="2"/>
        <charset val="238"/>
      </rPr>
      <t>16.</t>
    </r>
  </si>
  <si>
    <r>
      <rPr>
        <sz val="11"/>
        <rFont val="Calibri"/>
        <family val="2"/>
        <charset val="238"/>
      </rPr>
      <t>17.</t>
    </r>
  </si>
  <si>
    <r>
      <rPr>
        <sz val="11"/>
        <rFont val="Calibri"/>
        <family val="2"/>
        <charset val="238"/>
      </rPr>
      <t>18.</t>
    </r>
  </si>
  <si>
    <r>
      <rPr>
        <sz val="11"/>
        <rFont val="Calibri"/>
        <family val="2"/>
        <charset val="238"/>
      </rPr>
      <t>19.</t>
    </r>
  </si>
  <si>
    <r>
      <rPr>
        <sz val="11"/>
        <rFont val="Calibri"/>
        <family val="2"/>
        <charset val="238"/>
      </rPr>
      <t>20.</t>
    </r>
  </si>
  <si>
    <r>
      <rPr>
        <sz val="11"/>
        <rFont val="Calibri"/>
        <family val="2"/>
        <charset val="238"/>
      </rPr>
      <t>21.</t>
    </r>
  </si>
  <si>
    <r>
      <rPr>
        <sz val="11"/>
        <rFont val="Calibri"/>
        <family val="2"/>
        <charset val="238"/>
      </rPr>
      <t>22.</t>
    </r>
  </si>
  <si>
    <r>
      <rPr>
        <sz val="11"/>
        <rFont val="Calibri"/>
        <family val="2"/>
        <charset val="238"/>
      </rPr>
      <t>23.</t>
    </r>
  </si>
  <si>
    <r>
      <rPr>
        <sz val="11"/>
        <rFont val="Calibri"/>
        <family val="2"/>
        <charset val="238"/>
      </rPr>
      <t>24.</t>
    </r>
  </si>
  <si>
    <r>
      <rPr>
        <sz val="11"/>
        <rFont val="Calibri"/>
        <family val="2"/>
        <charset val="238"/>
      </rPr>
      <t>25.</t>
    </r>
  </si>
  <si>
    <r>
      <rPr>
        <sz val="11"/>
        <rFont val="Calibri"/>
        <family val="2"/>
        <charset val="238"/>
      </rPr>
      <t>26.</t>
    </r>
  </si>
  <si>
    <r>
      <rPr>
        <sz val="11"/>
        <rFont val="Calibri"/>
        <family val="2"/>
        <charset val="238"/>
      </rPr>
      <t>27.</t>
    </r>
  </si>
  <si>
    <r>
      <rPr>
        <sz val="11"/>
        <rFont val="Calibri"/>
        <family val="2"/>
        <charset val="238"/>
      </rPr>
      <t>28.</t>
    </r>
  </si>
  <si>
    <r>
      <rPr>
        <sz val="11"/>
        <rFont val="Calibri"/>
        <family val="2"/>
        <charset val="238"/>
      </rPr>
      <t>29.</t>
    </r>
  </si>
  <si>
    <r>
      <rPr>
        <sz val="11"/>
        <rFont val="Calibri"/>
        <family val="2"/>
        <charset val="238"/>
      </rPr>
      <t>30.</t>
    </r>
  </si>
  <si>
    <r>
      <rPr>
        <sz val="11"/>
        <rFont val="Calibri"/>
        <family val="2"/>
        <charset val="238"/>
      </rPr>
      <t>TERYT</t>
    </r>
  </si>
  <si>
    <r>
      <rPr>
        <sz val="11"/>
        <rFont val="Calibri"/>
        <family val="2"/>
        <charset val="238"/>
      </rPr>
      <t>20103</t>
    </r>
  </si>
  <si>
    <r>
      <rPr>
        <sz val="11"/>
        <rFont val="Calibri"/>
        <family val="2"/>
        <charset val="238"/>
      </rPr>
      <t>20305</t>
    </r>
  </si>
  <si>
    <r>
      <rPr>
        <sz val="11"/>
        <rFont val="Calibri"/>
        <family val="2"/>
        <charset val="238"/>
      </rPr>
      <t>20402</t>
    </r>
  </si>
  <si>
    <r>
      <rPr>
        <sz val="11"/>
        <rFont val="Calibri"/>
        <family val="2"/>
        <charset val="238"/>
      </rPr>
      <t>20401</t>
    </r>
  </si>
  <si>
    <r>
      <rPr>
        <sz val="11"/>
        <rFont val="Calibri"/>
        <family val="2"/>
        <charset val="238"/>
      </rPr>
      <t>20403</t>
    </r>
  </si>
  <si>
    <r>
      <rPr>
        <sz val="11"/>
        <rFont val="Calibri"/>
        <family val="2"/>
        <charset val="238"/>
      </rPr>
      <t>20602</t>
    </r>
  </si>
  <si>
    <r>
      <rPr>
        <sz val="11"/>
        <rFont val="Calibri"/>
        <family val="2"/>
        <charset val="238"/>
      </rPr>
      <t>20801</t>
    </r>
  </si>
  <si>
    <r>
      <rPr>
        <sz val="11"/>
        <rFont val="Calibri"/>
        <family val="2"/>
        <charset val="238"/>
      </rPr>
      <t>20804</t>
    </r>
  </si>
  <si>
    <r>
      <rPr>
        <sz val="11"/>
        <rFont val="Calibri"/>
        <family val="2"/>
        <charset val="238"/>
      </rPr>
      <t>20806</t>
    </r>
  </si>
  <si>
    <r>
      <rPr>
        <sz val="11"/>
        <rFont val="Calibri"/>
        <family val="2"/>
        <charset val="238"/>
      </rPr>
      <t>20808</t>
    </r>
  </si>
  <si>
    <r>
      <rPr>
        <sz val="11"/>
        <rFont val="Calibri"/>
        <family val="2"/>
        <charset val="238"/>
      </rPr>
      <t>20809</t>
    </r>
  </si>
  <si>
    <r>
      <rPr>
        <sz val="11"/>
        <rFont val="Calibri"/>
        <family val="2"/>
        <charset val="238"/>
      </rPr>
      <t>20810</t>
    </r>
  </si>
  <si>
    <r>
      <rPr>
        <sz val="11"/>
        <rFont val="Calibri"/>
        <family val="2"/>
        <charset val="238"/>
      </rPr>
      <t>20812</t>
    </r>
  </si>
  <si>
    <r>
      <rPr>
        <sz val="11"/>
        <rFont val="Calibri"/>
        <family val="2"/>
        <charset val="238"/>
      </rPr>
      <t>20813</t>
    </r>
  </si>
  <si>
    <r>
      <rPr>
        <sz val="11"/>
        <rFont val="Calibri"/>
        <family val="2"/>
        <charset val="238"/>
      </rPr>
      <t>21002</t>
    </r>
  </si>
  <si>
    <r>
      <rPr>
        <sz val="11"/>
        <rFont val="Calibri"/>
        <family val="2"/>
        <charset val="238"/>
      </rPr>
      <t>21003</t>
    </r>
  </si>
  <si>
    <r>
      <rPr>
        <sz val="11"/>
        <rFont val="Calibri"/>
        <family val="2"/>
        <charset val="238"/>
      </rPr>
      <t>21204</t>
    </r>
  </si>
  <si>
    <r>
      <rPr>
        <sz val="11"/>
        <rFont val="Calibri"/>
        <family val="2"/>
        <charset val="238"/>
      </rPr>
      <t>21605</t>
    </r>
  </si>
  <si>
    <r>
      <rPr>
        <sz val="11"/>
        <rFont val="Calibri"/>
        <family val="2"/>
        <charset val="238"/>
      </rPr>
      <t>21703</t>
    </r>
  </si>
  <si>
    <r>
      <rPr>
        <sz val="11"/>
        <rFont val="Calibri"/>
        <family val="2"/>
        <charset val="238"/>
      </rPr>
      <t>22101</t>
    </r>
  </si>
  <si>
    <r>
      <rPr>
        <sz val="11"/>
        <rFont val="Calibri"/>
        <family val="2"/>
        <charset val="238"/>
      </rPr>
      <t>22401</t>
    </r>
  </si>
  <si>
    <r>
      <rPr>
        <sz val="11"/>
        <rFont val="Calibri"/>
        <family val="2"/>
        <charset val="238"/>
      </rPr>
      <t>22403</t>
    </r>
  </si>
  <si>
    <r>
      <rPr>
        <sz val="11"/>
        <rFont val="Calibri"/>
        <family val="2"/>
        <charset val="238"/>
      </rPr>
      <t>22404</t>
    </r>
  </si>
  <si>
    <r>
      <rPr>
        <sz val="11"/>
        <rFont val="Calibri"/>
        <family val="2"/>
        <charset val="238"/>
      </rPr>
      <t>22406</t>
    </r>
  </si>
  <si>
    <r>
      <rPr>
        <sz val="11"/>
        <rFont val="Calibri"/>
        <family val="2"/>
        <charset val="238"/>
      </rPr>
      <t>22407</t>
    </r>
  </si>
  <si>
    <r>
      <rPr>
        <sz val="11"/>
        <rFont val="Calibri"/>
        <family val="2"/>
        <charset val="238"/>
      </rPr>
      <t>22501</t>
    </r>
  </si>
  <si>
    <r>
      <rPr>
        <sz val="11"/>
        <rFont val="Calibri"/>
        <family val="2"/>
        <charset val="238"/>
      </rPr>
      <t>22504</t>
    </r>
  </si>
  <si>
    <r>
      <rPr>
        <sz val="11"/>
        <rFont val="Calibri"/>
        <family val="2"/>
        <charset val="238"/>
      </rPr>
      <t>22506</t>
    </r>
  </si>
  <si>
    <r>
      <rPr>
        <sz val="11"/>
        <rFont val="Calibri"/>
        <family val="2"/>
        <charset val="238"/>
      </rPr>
      <t>22601</t>
    </r>
  </si>
  <si>
    <r>
      <rPr>
        <sz val="11"/>
        <rFont val="Calibri"/>
        <family val="2"/>
        <charset val="238"/>
      </rPr>
      <t>22604</t>
    </r>
  </si>
  <si>
    <r>
      <rPr>
        <sz val="11"/>
        <rFont val="Calibri"/>
        <family val="2"/>
        <charset val="238"/>
      </rPr>
      <t>Województwo</t>
    </r>
  </si>
  <si>
    <r>
      <rPr>
        <sz val="11"/>
        <rFont val="Calibri"/>
        <family val="2"/>
        <charset val="238"/>
      </rPr>
      <t>dolnośląskie</t>
    </r>
  </si>
  <si>
    <r>
      <rPr>
        <sz val="11"/>
        <rFont val="Calibri"/>
        <family val="2"/>
        <charset val="238"/>
      </rPr>
      <t>Powiat</t>
    </r>
  </si>
  <si>
    <r>
      <rPr>
        <sz val="11"/>
        <rFont val="Calibri"/>
        <family val="2"/>
        <charset val="238"/>
      </rPr>
      <t>bolesławiecki</t>
    </r>
  </si>
  <si>
    <r>
      <rPr>
        <sz val="11"/>
        <rFont val="Calibri"/>
        <family val="2"/>
        <charset val="238"/>
      </rPr>
      <t>głogowski</t>
    </r>
  </si>
  <si>
    <r>
      <rPr>
        <sz val="11"/>
        <rFont val="Calibri"/>
        <family val="2"/>
        <charset val="238"/>
      </rPr>
      <t>górowski</t>
    </r>
  </si>
  <si>
    <r>
      <rPr>
        <sz val="11"/>
        <rFont val="Calibri"/>
        <family val="2"/>
        <charset val="238"/>
      </rPr>
      <t>jeleniogórski</t>
    </r>
  </si>
  <si>
    <r>
      <rPr>
        <sz val="11"/>
        <rFont val="Calibri"/>
        <family val="2"/>
        <charset val="238"/>
      </rPr>
      <t>kłodzki</t>
    </r>
  </si>
  <si>
    <r>
      <rPr>
        <sz val="11"/>
        <rFont val="Calibri"/>
        <family val="2"/>
        <charset val="238"/>
      </rPr>
      <t>lubański</t>
    </r>
  </si>
  <si>
    <r>
      <rPr>
        <sz val="11"/>
        <rFont val="Calibri"/>
        <family val="2"/>
        <charset val="238"/>
      </rPr>
      <t>lwówecki</t>
    </r>
  </si>
  <si>
    <r>
      <rPr>
        <sz val="11"/>
        <rFont val="Calibri"/>
        <family val="2"/>
        <charset val="238"/>
      </rPr>
      <t>polkowicki</t>
    </r>
  </si>
  <si>
    <r>
      <rPr>
        <sz val="11"/>
        <rFont val="Calibri"/>
        <family val="2"/>
        <charset val="238"/>
      </rPr>
      <t>strzeliński</t>
    </r>
  </si>
  <si>
    <r>
      <rPr>
        <sz val="11"/>
        <rFont val="Calibri"/>
        <family val="2"/>
        <charset val="238"/>
      </rPr>
      <t>wałbrzyski</t>
    </r>
  </si>
  <si>
    <r>
      <rPr>
        <sz val="11"/>
        <rFont val="Calibri"/>
        <family val="2"/>
        <charset val="238"/>
      </rPr>
      <t>ząbkowicki</t>
    </r>
  </si>
  <si>
    <r>
      <rPr>
        <sz val="11"/>
        <rFont val="Calibri"/>
        <family val="2"/>
        <charset val="238"/>
      </rPr>
      <t>zgorzelecki</t>
    </r>
  </si>
  <si>
    <r>
      <rPr>
        <sz val="11"/>
        <rFont val="Calibri"/>
        <family val="2"/>
        <charset val="238"/>
      </rPr>
      <t>złotoryjski</t>
    </r>
  </si>
  <si>
    <r>
      <rPr>
        <sz val="11"/>
        <rFont val="Calibri"/>
        <family val="2"/>
        <charset val="238"/>
      </rPr>
      <t>Nazwa gminy</t>
    </r>
  </si>
  <si>
    <r>
      <rPr>
        <sz val="11"/>
        <rFont val="Calibri"/>
        <family val="2"/>
        <charset val="238"/>
      </rPr>
      <t>Gromadka</t>
    </r>
  </si>
  <si>
    <r>
      <rPr>
        <sz val="11"/>
        <rFont val="Calibri"/>
        <family val="2"/>
        <charset val="238"/>
      </rPr>
      <t>Pęcław</t>
    </r>
  </si>
  <si>
    <r>
      <rPr>
        <sz val="11"/>
        <rFont val="Calibri"/>
        <family val="2"/>
        <charset val="238"/>
      </rPr>
      <t>Jemielno</t>
    </r>
  </si>
  <si>
    <r>
      <rPr>
        <sz val="11"/>
        <rFont val="Calibri"/>
        <family val="2"/>
        <charset val="238"/>
      </rPr>
      <t>Góra</t>
    </r>
  </si>
  <si>
    <r>
      <rPr>
        <sz val="11"/>
        <rFont val="Calibri"/>
        <family val="2"/>
        <charset val="238"/>
      </rPr>
      <t>Niechlów</t>
    </r>
  </si>
  <si>
    <r>
      <rPr>
        <sz val="11"/>
        <rFont val="Calibri"/>
        <family val="2"/>
        <charset val="238"/>
      </rPr>
      <t>Kowary</t>
    </r>
  </si>
  <si>
    <r>
      <rPr>
        <sz val="11"/>
        <rFont val="Calibri"/>
        <family val="2"/>
        <charset val="238"/>
      </rPr>
      <t>Duszniki-Zdrój</t>
    </r>
  </si>
  <si>
    <r>
      <rPr>
        <sz val="11"/>
        <rFont val="Calibri"/>
        <family val="2"/>
        <charset val="238"/>
      </rPr>
      <t>Nowa Ruda</t>
    </r>
  </si>
  <si>
    <r>
      <rPr>
        <sz val="11"/>
        <rFont val="Calibri"/>
        <family val="2"/>
        <charset val="238"/>
      </rPr>
      <t>Bystrzyca Kłodzka</t>
    </r>
  </si>
  <si>
    <r>
      <rPr>
        <sz val="11"/>
        <rFont val="Calibri"/>
        <family val="2"/>
        <charset val="238"/>
      </rPr>
      <t>Lądek-Zdrój</t>
    </r>
  </si>
  <si>
    <r>
      <rPr>
        <sz val="11"/>
        <rFont val="Calibri"/>
        <family val="2"/>
        <charset val="238"/>
      </rPr>
      <t>Lewin Kłodzki</t>
    </r>
  </si>
  <si>
    <r>
      <rPr>
        <sz val="11"/>
        <rFont val="Calibri"/>
        <family val="2"/>
        <charset val="238"/>
      </rPr>
      <t>Międzylesie</t>
    </r>
  </si>
  <si>
    <r>
      <rPr>
        <sz val="11"/>
        <rFont val="Calibri"/>
        <family val="2"/>
        <charset val="238"/>
      </rPr>
      <t>Radków</t>
    </r>
  </si>
  <si>
    <r>
      <rPr>
        <sz val="11"/>
        <rFont val="Calibri"/>
        <family val="2"/>
        <charset val="238"/>
      </rPr>
      <t>Stronie Śląskie</t>
    </r>
  </si>
  <si>
    <r>
      <rPr>
        <sz val="11"/>
        <rFont val="Calibri"/>
        <family val="2"/>
        <charset val="238"/>
      </rPr>
      <t>Świeradów-Zdrój</t>
    </r>
  </si>
  <si>
    <r>
      <rPr>
        <sz val="11"/>
        <rFont val="Calibri"/>
        <family val="2"/>
        <charset val="238"/>
      </rPr>
      <t>Leśna</t>
    </r>
  </si>
  <si>
    <r>
      <rPr>
        <sz val="11"/>
        <rFont val="Calibri"/>
        <family val="2"/>
        <charset val="238"/>
      </rPr>
      <t>Mirsk</t>
    </r>
  </si>
  <si>
    <r>
      <rPr>
        <sz val="11"/>
        <rFont val="Calibri"/>
        <family val="2"/>
        <charset val="238"/>
      </rPr>
      <t>Przemków</t>
    </r>
  </si>
  <si>
    <r>
      <rPr>
        <sz val="11"/>
        <rFont val="Calibri"/>
        <family val="2"/>
        <charset val="238"/>
      </rPr>
      <t>Przeworno</t>
    </r>
  </si>
  <si>
    <r>
      <rPr>
        <sz val="11"/>
        <rFont val="Calibri"/>
        <family val="2"/>
        <charset val="238"/>
      </rPr>
      <t>Boguszów-Gorce</t>
    </r>
  </si>
  <si>
    <r>
      <rPr>
        <sz val="11"/>
        <rFont val="Calibri"/>
        <family val="2"/>
        <charset val="238"/>
      </rPr>
      <t>Bardo</t>
    </r>
  </si>
  <si>
    <r>
      <rPr>
        <sz val="11"/>
        <rFont val="Calibri"/>
        <family val="2"/>
        <charset val="238"/>
      </rPr>
      <t>Kamieniec Ząbkowicki</t>
    </r>
  </si>
  <si>
    <r>
      <rPr>
        <sz val="11"/>
        <rFont val="Calibri"/>
        <family val="2"/>
        <charset val="238"/>
      </rPr>
      <t>Stoszowice</t>
    </r>
  </si>
  <si>
    <r>
      <rPr>
        <sz val="11"/>
        <rFont val="Calibri"/>
        <family val="2"/>
        <charset val="238"/>
      </rPr>
      <t>Ziębice</t>
    </r>
  </si>
  <si>
    <r>
      <rPr>
        <sz val="11"/>
        <rFont val="Calibri"/>
        <family val="2"/>
        <charset val="238"/>
      </rPr>
      <t>Złoty Stok</t>
    </r>
  </si>
  <si>
    <r>
      <rPr>
        <sz val="11"/>
        <rFont val="Calibri"/>
        <family val="2"/>
        <charset val="238"/>
      </rPr>
      <t>Zawidów</t>
    </r>
  </si>
  <si>
    <r>
      <rPr>
        <sz val="11"/>
        <rFont val="Calibri"/>
        <family val="2"/>
        <charset val="238"/>
      </rPr>
      <t>Pieńsk</t>
    </r>
  </si>
  <si>
    <r>
      <rPr>
        <sz val="11"/>
        <rFont val="Calibri"/>
        <family val="2"/>
        <charset val="238"/>
      </rPr>
      <t>Węgliniec</t>
    </r>
  </si>
  <si>
    <r>
      <rPr>
        <sz val="11"/>
        <rFont val="Calibri"/>
        <family val="2"/>
        <charset val="238"/>
      </rPr>
      <t>Wojcieszów</t>
    </r>
  </si>
  <si>
    <r>
      <rPr>
        <sz val="11"/>
        <rFont val="Calibri"/>
        <family val="2"/>
        <charset val="238"/>
      </rPr>
      <t>Świerzawa</t>
    </r>
  </si>
  <si>
    <r>
      <rPr>
        <sz val="11"/>
        <rFont val="Calibri"/>
        <family val="2"/>
        <charset val="238"/>
      </rPr>
      <t>opolski</t>
    </r>
  </si>
  <si>
    <r>
      <rPr>
        <sz val="11"/>
        <rFont val="Calibri"/>
        <family val="2"/>
        <charset val="238"/>
      </rPr>
      <t>385.</t>
    </r>
  </si>
  <si>
    <r>
      <rPr>
        <sz val="11"/>
        <rFont val="Calibri"/>
        <family val="2"/>
        <charset val="238"/>
      </rPr>
      <t>386.</t>
    </r>
  </si>
  <si>
    <r>
      <rPr>
        <sz val="11"/>
        <rFont val="Calibri"/>
        <family val="2"/>
        <charset val="238"/>
      </rPr>
      <t>387.</t>
    </r>
  </si>
  <si>
    <r>
      <rPr>
        <sz val="11"/>
        <rFont val="Calibri"/>
        <family val="2"/>
        <charset val="238"/>
      </rPr>
      <t>388.</t>
    </r>
  </si>
  <si>
    <r>
      <rPr>
        <sz val="11"/>
        <rFont val="Calibri"/>
        <family val="2"/>
        <charset val="238"/>
      </rPr>
      <t>389.</t>
    </r>
  </si>
  <si>
    <r>
      <rPr>
        <sz val="11"/>
        <rFont val="Calibri"/>
        <family val="2"/>
        <charset val="238"/>
      </rPr>
      <t>390.</t>
    </r>
  </si>
  <si>
    <r>
      <rPr>
        <sz val="11"/>
        <rFont val="Calibri"/>
        <family val="2"/>
        <charset val="238"/>
      </rPr>
      <t>391.</t>
    </r>
  </si>
  <si>
    <r>
      <rPr>
        <sz val="11"/>
        <rFont val="Calibri"/>
        <family val="2"/>
        <charset val="238"/>
      </rPr>
      <t>392.</t>
    </r>
  </si>
  <si>
    <r>
      <rPr>
        <sz val="11"/>
        <rFont val="Calibri"/>
        <family val="2"/>
        <charset val="238"/>
      </rPr>
      <t>393.</t>
    </r>
  </si>
  <si>
    <r>
      <rPr>
        <sz val="11"/>
        <rFont val="Calibri"/>
        <family val="2"/>
        <charset val="238"/>
      </rPr>
      <t>394.</t>
    </r>
  </si>
  <si>
    <r>
      <rPr>
        <sz val="11"/>
        <rFont val="Calibri"/>
        <family val="2"/>
        <charset val="238"/>
      </rPr>
      <t>395.</t>
    </r>
  </si>
  <si>
    <r>
      <rPr>
        <sz val="11"/>
        <rFont val="Calibri"/>
        <family val="2"/>
        <charset val="238"/>
      </rPr>
      <t>396.</t>
    </r>
  </si>
  <si>
    <r>
      <rPr>
        <sz val="11"/>
        <rFont val="Calibri"/>
        <family val="2"/>
        <charset val="238"/>
      </rPr>
      <t>397.</t>
    </r>
  </si>
  <si>
    <r>
      <rPr>
        <sz val="11"/>
        <rFont val="Calibri"/>
        <family val="2"/>
        <charset val="238"/>
      </rPr>
      <t>398.</t>
    </r>
  </si>
  <si>
    <r>
      <rPr>
        <sz val="11"/>
        <rFont val="Calibri"/>
        <family val="2"/>
        <charset val="238"/>
      </rPr>
      <t>399.</t>
    </r>
  </si>
  <si>
    <r>
      <rPr>
        <sz val="11"/>
        <rFont val="Calibri"/>
        <family val="2"/>
        <charset val="238"/>
      </rPr>
      <t>160201</t>
    </r>
  </si>
  <si>
    <r>
      <rPr>
        <sz val="11"/>
        <rFont val="Calibri"/>
        <family val="2"/>
        <charset val="238"/>
      </rPr>
      <t>160202</t>
    </r>
  </si>
  <si>
    <r>
      <rPr>
        <sz val="11"/>
        <rFont val="Calibri"/>
        <family val="2"/>
        <charset val="238"/>
      </rPr>
      <t>160303</t>
    </r>
  </si>
  <si>
    <r>
      <rPr>
        <sz val="11"/>
        <rFont val="Calibri"/>
        <family val="2"/>
        <charset val="238"/>
      </rPr>
      <t>160304</t>
    </r>
  </si>
  <si>
    <r>
      <rPr>
        <sz val="11"/>
        <rFont val="Calibri"/>
        <family val="2"/>
        <charset val="238"/>
      </rPr>
      <t>160404</t>
    </r>
  </si>
  <si>
    <r>
      <rPr>
        <sz val="11"/>
        <rFont val="Calibri"/>
        <family val="2"/>
        <charset val="238"/>
      </rPr>
      <t>160601</t>
    </r>
  </si>
  <si>
    <r>
      <rPr>
        <sz val="11"/>
        <rFont val="Calibri"/>
        <family val="2"/>
        <charset val="238"/>
      </rPr>
      <t>160604</t>
    </r>
  </si>
  <si>
    <r>
      <rPr>
        <sz val="11"/>
        <rFont val="Calibri"/>
        <family val="2"/>
        <charset val="238"/>
      </rPr>
      <t>160605</t>
    </r>
  </si>
  <si>
    <r>
      <rPr>
        <sz val="11"/>
        <rFont val="Calibri"/>
        <family val="2"/>
        <charset val="238"/>
      </rPr>
      <t>160702</t>
    </r>
  </si>
  <si>
    <r>
      <rPr>
        <sz val="11"/>
        <rFont val="Calibri"/>
        <family val="2"/>
        <charset val="238"/>
      </rPr>
      <t>160706</t>
    </r>
  </si>
  <si>
    <r>
      <rPr>
        <sz val="11"/>
        <rFont val="Calibri"/>
        <family val="2"/>
        <charset val="238"/>
      </rPr>
      <t>160707</t>
    </r>
  </si>
  <si>
    <r>
      <rPr>
        <sz val="11"/>
        <rFont val="Calibri"/>
        <family val="2"/>
        <charset val="238"/>
      </rPr>
      <t>160708</t>
    </r>
  </si>
  <si>
    <r>
      <rPr>
        <sz val="11"/>
        <rFont val="Calibri"/>
        <family val="2"/>
        <charset val="238"/>
      </rPr>
      <t>160802</t>
    </r>
  </si>
  <si>
    <r>
      <rPr>
        <sz val="11"/>
        <rFont val="Calibri"/>
        <family val="2"/>
        <charset val="238"/>
      </rPr>
      <t>160805</t>
    </r>
  </si>
  <si>
    <r>
      <rPr>
        <sz val="11"/>
        <rFont val="Calibri"/>
        <family val="2"/>
        <charset val="238"/>
      </rPr>
      <t>160906</t>
    </r>
  </si>
  <si>
    <r>
      <rPr>
        <sz val="11"/>
        <rFont val="Calibri"/>
        <family val="2"/>
        <charset val="238"/>
      </rPr>
      <t>opolskie</t>
    </r>
  </si>
  <si>
    <r>
      <rPr>
        <sz val="11"/>
        <rFont val="Calibri"/>
        <family val="2"/>
        <charset val="238"/>
      </rPr>
      <t>głubczycki</t>
    </r>
  </si>
  <si>
    <r>
      <rPr>
        <sz val="11"/>
        <rFont val="Calibri"/>
        <family val="2"/>
        <charset val="238"/>
      </rPr>
      <t>kędzierzyńsko-kozielski</t>
    </r>
  </si>
  <si>
    <r>
      <rPr>
        <sz val="11"/>
        <rFont val="Calibri"/>
        <family val="2"/>
        <charset val="238"/>
      </rPr>
      <t>kluczborski</t>
    </r>
  </si>
  <si>
    <r>
      <rPr>
        <sz val="11"/>
        <rFont val="Calibri"/>
        <family val="2"/>
        <charset val="238"/>
      </rPr>
      <t>namysłowski</t>
    </r>
  </si>
  <si>
    <r>
      <rPr>
        <sz val="11"/>
        <rFont val="Calibri"/>
        <family val="2"/>
        <charset val="238"/>
      </rPr>
      <t>nyski</t>
    </r>
  </si>
  <si>
    <r>
      <rPr>
        <sz val="11"/>
        <rFont val="Calibri"/>
        <family val="2"/>
        <charset val="238"/>
      </rPr>
      <t>oleski</t>
    </r>
  </si>
  <si>
    <r>
      <rPr>
        <sz val="11"/>
        <rFont val="Calibri"/>
        <family val="2"/>
        <charset val="238"/>
      </rPr>
      <t>Baborów</t>
    </r>
  </si>
  <si>
    <r>
      <rPr>
        <sz val="11"/>
        <rFont val="Calibri"/>
        <family val="2"/>
        <charset val="238"/>
      </rPr>
      <t>Branice</t>
    </r>
  </si>
  <si>
    <r>
      <rPr>
        <sz val="11"/>
        <rFont val="Calibri"/>
        <family val="2"/>
        <charset val="238"/>
      </rPr>
      <t>Cisek</t>
    </r>
  </si>
  <si>
    <r>
      <rPr>
        <sz val="11"/>
        <rFont val="Calibri"/>
        <family val="2"/>
        <charset val="238"/>
      </rPr>
      <t>Pawłowiczki</t>
    </r>
  </si>
  <si>
    <r>
      <rPr>
        <sz val="11"/>
        <rFont val="Calibri"/>
        <family val="2"/>
        <charset val="238"/>
      </rPr>
      <t>Wołczyn</t>
    </r>
  </si>
  <si>
    <r>
      <rPr>
        <sz val="11"/>
        <rFont val="Calibri"/>
        <family val="2"/>
        <charset val="238"/>
      </rPr>
      <t>Domaszowice</t>
    </r>
  </si>
  <si>
    <r>
      <rPr>
        <sz val="11"/>
        <rFont val="Calibri"/>
        <family val="2"/>
        <charset val="238"/>
      </rPr>
      <t>Świerczów</t>
    </r>
  </si>
  <si>
    <r>
      <rPr>
        <sz val="11"/>
        <rFont val="Calibri"/>
        <family val="2"/>
        <charset val="238"/>
      </rPr>
      <t>Kamiennik</t>
    </r>
  </si>
  <si>
    <r>
      <rPr>
        <sz val="11"/>
        <rFont val="Calibri"/>
        <family val="2"/>
        <charset val="238"/>
      </rPr>
      <t>Otmuchów</t>
    </r>
  </si>
  <si>
    <r>
      <rPr>
        <sz val="11"/>
        <rFont val="Calibri"/>
        <family val="2"/>
        <charset val="238"/>
      </rPr>
      <t>Paczków</t>
    </r>
  </si>
  <si>
    <r>
      <rPr>
        <sz val="11"/>
        <rFont val="Calibri"/>
        <family val="2"/>
        <charset val="238"/>
      </rPr>
      <t>Pakosławice</t>
    </r>
  </si>
  <si>
    <r>
      <rPr>
        <sz val="11"/>
        <rFont val="Calibri"/>
        <family val="2"/>
        <charset val="238"/>
      </rPr>
      <t>Gorzów Śląski</t>
    </r>
  </si>
  <si>
    <r>
      <rPr>
        <sz val="11"/>
        <rFont val="Calibri"/>
        <family val="2"/>
        <charset val="238"/>
      </rPr>
      <t>Radłów</t>
    </r>
  </si>
  <si>
    <r>
      <rPr>
        <sz val="11"/>
        <rFont val="Calibri"/>
        <family val="2"/>
        <charset val="238"/>
      </rPr>
      <t>Murów</t>
    </r>
  </si>
  <si>
    <r>
      <rPr>
        <sz val="11"/>
        <rFont val="Calibri"/>
        <family val="2"/>
        <charset val="238"/>
      </rPr>
      <t>677.</t>
    </r>
  </si>
  <si>
    <r>
      <rPr>
        <sz val="11"/>
        <rFont val="Calibri"/>
        <family val="2"/>
        <charset val="238"/>
      </rPr>
      <t>678.</t>
    </r>
  </si>
  <si>
    <r>
      <rPr>
        <sz val="11"/>
        <rFont val="Calibri"/>
        <family val="2"/>
        <charset val="238"/>
      </rPr>
      <t>679.</t>
    </r>
  </si>
  <si>
    <r>
      <rPr>
        <sz val="11"/>
        <rFont val="Calibri"/>
        <family val="2"/>
        <charset val="238"/>
      </rPr>
      <t>680.</t>
    </r>
  </si>
  <si>
    <r>
      <rPr>
        <sz val="11"/>
        <rFont val="Calibri"/>
        <family val="2"/>
        <charset val="238"/>
      </rPr>
      <t>681.</t>
    </r>
  </si>
  <si>
    <r>
      <rPr>
        <sz val="11"/>
        <rFont val="Calibri"/>
        <family val="2"/>
        <charset val="238"/>
      </rPr>
      <t>682.</t>
    </r>
  </si>
  <si>
    <r>
      <rPr>
        <sz val="11"/>
        <rFont val="Calibri"/>
        <family val="2"/>
        <charset val="238"/>
      </rPr>
      <t>683.</t>
    </r>
  </si>
  <si>
    <r>
      <rPr>
        <sz val="11"/>
        <rFont val="Calibri"/>
        <family val="2"/>
        <charset val="238"/>
      </rPr>
      <t>684.</t>
    </r>
  </si>
  <si>
    <r>
      <rPr>
        <sz val="11"/>
        <rFont val="Calibri"/>
        <family val="2"/>
        <charset val="238"/>
      </rPr>
      <t>685.</t>
    </r>
  </si>
  <si>
    <r>
      <rPr>
        <sz val="11"/>
        <rFont val="Calibri"/>
        <family val="2"/>
        <charset val="238"/>
      </rPr>
      <t>686.</t>
    </r>
  </si>
  <si>
    <r>
      <rPr>
        <sz val="11"/>
        <rFont val="Calibri"/>
        <family val="2"/>
        <charset val="238"/>
      </rPr>
      <t>687.</t>
    </r>
  </si>
  <si>
    <r>
      <rPr>
        <sz val="11"/>
        <rFont val="Calibri"/>
        <family val="2"/>
        <charset val="238"/>
      </rPr>
      <t>688.</t>
    </r>
  </si>
  <si>
    <r>
      <rPr>
        <sz val="11"/>
        <rFont val="Calibri"/>
        <family val="2"/>
        <charset val="238"/>
      </rPr>
      <t>689.</t>
    </r>
  </si>
  <si>
    <r>
      <rPr>
        <sz val="11"/>
        <rFont val="Calibri"/>
        <family val="2"/>
        <charset val="238"/>
      </rPr>
      <t>690.</t>
    </r>
  </si>
  <si>
    <r>
      <rPr>
        <sz val="11"/>
        <rFont val="Calibri"/>
        <family val="2"/>
        <charset val="238"/>
      </rPr>
      <t>691.</t>
    </r>
  </si>
  <si>
    <r>
      <rPr>
        <sz val="11"/>
        <rFont val="Calibri"/>
        <family val="2"/>
        <charset val="238"/>
      </rPr>
      <t>692.</t>
    </r>
  </si>
  <si>
    <r>
      <rPr>
        <sz val="11"/>
        <rFont val="Calibri"/>
        <family val="2"/>
        <charset val="238"/>
      </rPr>
      <t>693.</t>
    </r>
  </si>
  <si>
    <r>
      <rPr>
        <sz val="11"/>
        <rFont val="Calibri"/>
        <family val="2"/>
        <charset val="238"/>
      </rPr>
      <t>694.</t>
    </r>
  </si>
  <si>
    <r>
      <rPr>
        <sz val="11"/>
        <rFont val="Calibri"/>
        <family val="2"/>
        <charset val="238"/>
      </rPr>
      <t>695.</t>
    </r>
  </si>
  <si>
    <r>
      <rPr>
        <sz val="11"/>
        <rFont val="Calibri"/>
        <family val="2"/>
        <charset val="238"/>
      </rPr>
      <t>300203</t>
    </r>
  </si>
  <si>
    <r>
      <rPr>
        <sz val="11"/>
        <rFont val="Calibri"/>
        <family val="2"/>
        <charset val="238"/>
      </rPr>
      <t>300208</t>
    </r>
  </si>
  <si>
    <r>
      <rPr>
        <sz val="11"/>
        <rFont val="Calibri"/>
        <family val="2"/>
        <charset val="238"/>
      </rPr>
      <t>300806</t>
    </r>
  </si>
  <si>
    <r>
      <rPr>
        <sz val="11"/>
        <rFont val="Calibri"/>
        <family val="2"/>
        <charset val="238"/>
      </rPr>
      <t>300902</t>
    </r>
  </si>
  <si>
    <r>
      <rPr>
        <sz val="11"/>
        <rFont val="Calibri"/>
        <family val="2"/>
        <charset val="238"/>
      </rPr>
      <t>300903</t>
    </r>
  </si>
  <si>
    <r>
      <rPr>
        <sz val="11"/>
        <rFont val="Calibri"/>
        <family val="2"/>
        <charset val="238"/>
      </rPr>
      <t>300909</t>
    </r>
  </si>
  <si>
    <r>
      <rPr>
        <sz val="11"/>
        <rFont val="Calibri"/>
        <family val="2"/>
        <charset val="238"/>
      </rPr>
      <t>300911</t>
    </r>
  </si>
  <si>
    <r>
      <rPr>
        <sz val="11"/>
        <rFont val="Calibri"/>
        <family val="2"/>
        <charset val="238"/>
      </rPr>
      <t>301013</t>
    </r>
  </si>
  <si>
    <r>
      <rPr>
        <sz val="11"/>
        <rFont val="Calibri"/>
        <family val="2"/>
        <charset val="238"/>
      </rPr>
      <t>301014</t>
    </r>
  </si>
  <si>
    <r>
      <rPr>
        <sz val="11"/>
        <rFont val="Calibri"/>
        <family val="2"/>
        <charset val="238"/>
      </rPr>
      <t>301401</t>
    </r>
  </si>
  <si>
    <r>
      <rPr>
        <sz val="11"/>
        <rFont val="Calibri"/>
        <family val="2"/>
        <charset val="238"/>
      </rPr>
      <t>301801</t>
    </r>
  </si>
  <si>
    <r>
      <rPr>
        <sz val="11"/>
        <rFont val="Calibri"/>
        <family val="2"/>
        <charset val="238"/>
      </rPr>
      <t>301902</t>
    </r>
  </si>
  <si>
    <r>
      <rPr>
        <sz val="11"/>
        <rFont val="Calibri"/>
        <family val="2"/>
        <charset val="238"/>
      </rPr>
      <t>301904</t>
    </r>
  </si>
  <si>
    <r>
      <rPr>
        <sz val="11"/>
        <rFont val="Calibri"/>
        <family val="2"/>
        <charset val="238"/>
      </rPr>
      <t>302802</t>
    </r>
  </si>
  <si>
    <r>
      <rPr>
        <sz val="11"/>
        <rFont val="Calibri"/>
        <family val="2"/>
        <charset val="238"/>
      </rPr>
      <t>302806</t>
    </r>
  </si>
  <si>
    <r>
      <rPr>
        <sz val="11"/>
        <rFont val="Calibri"/>
        <family val="2"/>
        <charset val="238"/>
      </rPr>
      <t>303102</t>
    </r>
  </si>
  <si>
    <r>
      <rPr>
        <sz val="11"/>
        <rFont val="Calibri"/>
        <family val="2"/>
        <charset val="238"/>
      </rPr>
      <t>303104</t>
    </r>
  </si>
  <si>
    <r>
      <rPr>
        <sz val="11"/>
        <rFont val="Calibri"/>
        <family val="2"/>
        <charset val="238"/>
      </rPr>
      <t>303105</t>
    </r>
  </si>
  <si>
    <r>
      <rPr>
        <sz val="11"/>
        <rFont val="Calibri"/>
        <family val="2"/>
        <charset val="238"/>
      </rPr>
      <t>303106</t>
    </r>
  </si>
  <si>
    <r>
      <rPr>
        <sz val="11"/>
        <rFont val="Calibri"/>
        <family val="2"/>
        <charset val="238"/>
      </rPr>
      <t>wielkopolskie</t>
    </r>
  </si>
  <si>
    <r>
      <rPr>
        <sz val="11"/>
        <rFont val="Calibri"/>
        <family val="2"/>
        <charset val="238"/>
      </rPr>
      <t>czarnkowsko-trzcianecki</t>
    </r>
  </si>
  <si>
    <r>
      <rPr>
        <sz val="11"/>
        <rFont val="Calibri"/>
        <family val="2"/>
        <charset val="238"/>
      </rPr>
      <t>kępiński</t>
    </r>
  </si>
  <si>
    <r>
      <rPr>
        <sz val="11"/>
        <rFont val="Calibri"/>
        <family val="2"/>
        <charset val="238"/>
      </rPr>
      <t>kolski</t>
    </r>
  </si>
  <si>
    <r>
      <rPr>
        <sz val="11"/>
        <rFont val="Calibri"/>
        <family val="2"/>
        <charset val="238"/>
      </rPr>
      <t>koniński</t>
    </r>
  </si>
  <si>
    <r>
      <rPr>
        <sz val="11"/>
        <rFont val="Calibri"/>
        <family val="2"/>
        <charset val="238"/>
      </rPr>
      <t>międzychodzki</t>
    </r>
  </si>
  <si>
    <r>
      <rPr>
        <sz val="11"/>
        <rFont val="Calibri"/>
        <family val="2"/>
        <charset val="238"/>
      </rPr>
      <t>ostrzeszowski</t>
    </r>
  </si>
  <si>
    <r>
      <rPr>
        <sz val="11"/>
        <rFont val="Calibri"/>
        <family val="2"/>
        <charset val="238"/>
      </rPr>
      <t>pilski</t>
    </r>
  </si>
  <si>
    <r>
      <rPr>
        <sz val="11"/>
        <rFont val="Calibri"/>
        <family val="2"/>
        <charset val="238"/>
      </rPr>
      <t>wągrowiecki</t>
    </r>
  </si>
  <si>
    <r>
      <rPr>
        <sz val="11"/>
        <rFont val="Calibri"/>
        <family val="2"/>
        <charset val="238"/>
      </rPr>
      <t>złotowski</t>
    </r>
  </si>
  <si>
    <r>
      <rPr>
        <sz val="11"/>
        <rFont val="Calibri"/>
        <family val="2"/>
        <charset val="238"/>
      </rPr>
      <t>Drawsko</t>
    </r>
  </si>
  <si>
    <r>
      <rPr>
        <sz val="11"/>
        <rFont val="Calibri"/>
        <family val="2"/>
        <charset val="238"/>
      </rPr>
      <t>Wieleń</t>
    </r>
  </si>
  <si>
    <r>
      <rPr>
        <sz val="11"/>
        <rFont val="Calibri"/>
        <family val="2"/>
        <charset val="238"/>
      </rPr>
      <t>Rychtal</t>
    </r>
  </si>
  <si>
    <r>
      <rPr>
        <sz val="11"/>
        <rFont val="Calibri"/>
        <family val="2"/>
        <charset val="238"/>
      </rPr>
      <t>Babiak</t>
    </r>
  </si>
  <si>
    <r>
      <rPr>
        <sz val="11"/>
        <rFont val="Calibri"/>
        <family val="2"/>
        <charset val="238"/>
      </rPr>
      <t>Chodów</t>
    </r>
  </si>
  <si>
    <r>
      <rPr>
        <sz val="11"/>
        <rFont val="Calibri"/>
        <family val="2"/>
        <charset val="238"/>
      </rPr>
      <t>Olszówka</t>
    </r>
  </si>
  <si>
    <r>
      <rPr>
        <sz val="11"/>
        <rFont val="Calibri"/>
        <family val="2"/>
        <charset val="238"/>
      </rPr>
      <t>Przedecz</t>
    </r>
  </si>
  <si>
    <r>
      <rPr>
        <sz val="11"/>
        <rFont val="Calibri"/>
        <family val="2"/>
        <charset val="238"/>
      </rPr>
      <t>Wierzbinek</t>
    </r>
  </si>
  <si>
    <r>
      <rPr>
        <sz val="11"/>
        <rFont val="Calibri"/>
        <family val="2"/>
        <charset val="238"/>
      </rPr>
      <t>Wilczyn</t>
    </r>
  </si>
  <si>
    <r>
      <rPr>
        <sz val="11"/>
        <rFont val="Calibri"/>
        <family val="2"/>
        <charset val="238"/>
      </rPr>
      <t>Chrzypsko Wielkie</t>
    </r>
  </si>
  <si>
    <r>
      <rPr>
        <sz val="11"/>
        <rFont val="Calibri"/>
        <family val="2"/>
        <charset val="238"/>
      </rPr>
      <t>Czajków</t>
    </r>
  </si>
  <si>
    <r>
      <rPr>
        <sz val="11"/>
        <rFont val="Calibri"/>
        <family val="2"/>
        <charset val="238"/>
      </rPr>
      <t>Białośliwie</t>
    </r>
  </si>
  <si>
    <r>
      <rPr>
        <sz val="11"/>
        <rFont val="Calibri"/>
        <family val="2"/>
        <charset val="238"/>
      </rPr>
      <t>Łobżenica</t>
    </r>
  </si>
  <si>
    <r>
      <rPr>
        <sz val="11"/>
        <rFont val="Calibri"/>
        <family val="2"/>
        <charset val="238"/>
      </rPr>
      <t>Damasławek</t>
    </r>
  </si>
  <si>
    <r>
      <rPr>
        <sz val="11"/>
        <rFont val="Calibri"/>
        <family val="2"/>
        <charset val="238"/>
      </rPr>
      <t>Wapno</t>
    </r>
  </si>
  <si>
    <r>
      <rPr>
        <sz val="11"/>
        <rFont val="Calibri"/>
        <family val="2"/>
        <charset val="238"/>
      </rPr>
      <t>Jastrowie</t>
    </r>
  </si>
  <si>
    <r>
      <rPr>
        <sz val="11"/>
        <rFont val="Calibri"/>
        <family val="2"/>
        <charset val="238"/>
      </rPr>
      <t>Lipka</t>
    </r>
  </si>
  <si>
    <r>
      <rPr>
        <sz val="11"/>
        <rFont val="Calibri"/>
        <family val="2"/>
        <charset val="238"/>
      </rPr>
      <t>Okonek</t>
    </r>
  </si>
  <si>
    <r>
      <rPr>
        <sz val="11"/>
        <rFont val="Calibri"/>
        <family val="2"/>
        <charset val="238"/>
      </rPr>
      <t>Tarnówka</t>
    </r>
  </si>
  <si>
    <t>Lokalna Grupa Działania Partnerstwo Ducha Gór</t>
  </si>
  <si>
    <t>Stowarzyszenie Lokalna Grupa Działania (LGD) "Partnerstwo dla Doliny Baryczy"</t>
  </si>
  <si>
    <t>Stowarzyszenie Lokalna Grupa Działania Kwiat Lnu</t>
  </si>
  <si>
    <t>Stowarzyszenie Lokalna Grupa Działania "Szlakiem Granitu"</t>
  </si>
  <si>
    <t>Stowarzyszenie Kłodzka Wstęga Sudetów - Lokalna Grupa Działania</t>
  </si>
  <si>
    <t>Stowarzyszenie "Lokalna Grupa Działania Partnerstwo Kaczawskie"</t>
  </si>
  <si>
    <t>Stowarzyszenie Lokalna Grupa Działania "Wrzosowa Kraina"</t>
  </si>
  <si>
    <t>Stowarzyszenie Lokalna Grupa Działania Gromnik</t>
  </si>
  <si>
    <t>Stowarzyszenie "Ślężanie - Lokalna Grupa Działania"</t>
  </si>
  <si>
    <t>Stowarzyszenie Lokalna Grupa Działania "Kraina Łęgów Odrzańskich"</t>
  </si>
  <si>
    <t>Lokalna Grupa Działania "Partnerstwo Sowiogórskie"</t>
  </si>
  <si>
    <t>Stowarzyszenie Lokalna Grupa Działania - Partnerstwo Izerskie</t>
  </si>
  <si>
    <t>Stowarzyszenie Lokalna Grupa Działania Kraina Wzgórz Trzebnickich</t>
  </si>
  <si>
    <t>Lokalna Grupa Działania Dobra Widawa</t>
  </si>
  <si>
    <t>Stowarzyszenie Lokalna Grupa Działania "Qwsi"</t>
  </si>
  <si>
    <t>Lokalna Grupa Działania na rzecz zrównoważonego rozwoju gmin Kąty Wrocławskie, Kobierzyce, Siechnice, Żórawina, Domaniów - Lider A4</t>
  </si>
  <si>
    <t>LGD</t>
  </si>
  <si>
    <t>Gmina</t>
  </si>
  <si>
    <t>Kowary</t>
  </si>
  <si>
    <t>Piechowice</t>
  </si>
  <si>
    <t>Szklarska Poręba</t>
  </si>
  <si>
    <t>Janowice Wielkie</t>
  </si>
  <si>
    <t>Mysłakowice</t>
  </si>
  <si>
    <t>Podgórzyn</t>
  </si>
  <si>
    <t>Jelenia Góra</t>
  </si>
  <si>
    <t>Cieszków</t>
  </si>
  <si>
    <t>Krośnice</t>
  </si>
  <si>
    <t>Milicz</t>
  </si>
  <si>
    <t>Żmigród</t>
  </si>
  <si>
    <t>Twardogóra</t>
  </si>
  <si>
    <t>Odolanów</t>
  </si>
  <si>
    <t>Przygodzice</t>
  </si>
  <si>
    <t>Sośnie</t>
  </si>
  <si>
    <t>Kamienna Góra</t>
  </si>
  <si>
    <t>Stare Bogaczowice</t>
  </si>
  <si>
    <t>Lubawka</t>
  </si>
  <si>
    <t>Marciszów</t>
  </si>
  <si>
    <t>Boguszów-Gorce</t>
  </si>
  <si>
    <t>Szczawno-Zdrój</t>
  </si>
  <si>
    <t>Czarny Bór</t>
  </si>
  <si>
    <t>Mieroszów</t>
  </si>
  <si>
    <t>Kostomłoty</t>
  </si>
  <si>
    <t>Udanin</t>
  </si>
  <si>
    <t>Dobromierz</t>
  </si>
  <si>
    <t>Jaworzyna Śląska</t>
  </si>
  <si>
    <t>Strzegom</t>
  </si>
  <si>
    <t>Świdnica</t>
  </si>
  <si>
    <t>Żarów</t>
  </si>
  <si>
    <t>Duszniki-Zdrój</t>
  </si>
  <si>
    <t>Kudowa-Zdrój</t>
  </si>
  <si>
    <t>Polanica-Zdrój</t>
  </si>
  <si>
    <t>Bystrzyca Kłodzka</t>
  </si>
  <si>
    <t>Kłodzko</t>
  </si>
  <si>
    <t>Lądek-Zdrój</t>
  </si>
  <si>
    <t>Lewin Kłodzki</t>
  </si>
  <si>
    <t>Międzylesie</t>
  </si>
  <si>
    <t>Radków</t>
  </si>
  <si>
    <t>Stronie Śląskie</t>
  </si>
  <si>
    <t>Szczytna</t>
  </si>
  <si>
    <t xml:space="preserve">
Bolków</t>
  </si>
  <si>
    <t>Męcinka</t>
  </si>
  <si>
    <t>Mściwojów</t>
  </si>
  <si>
    <t>Paszowice</t>
  </si>
  <si>
    <t>Wądroże Wielkie</t>
  </si>
  <si>
    <t>Krotoszyce</t>
  </si>
  <si>
    <t>Legnickie Pole</t>
  </si>
  <si>
    <t>Ruja</t>
  </si>
  <si>
    <t>Wojcieszów</t>
  </si>
  <si>
    <t>Złotoryja</t>
  </si>
  <si>
    <t>Pielgrzymka</t>
  </si>
  <si>
    <t>Świerzawa</t>
  </si>
  <si>
    <t>Zagrodno</t>
  </si>
  <si>
    <t>Bolesławiec</t>
  </si>
  <si>
    <t>Gromadka</t>
  </si>
  <si>
    <t>Chojnów</t>
  </si>
  <si>
    <t>Kunice</t>
  </si>
  <si>
    <t>Miłkowice</t>
  </si>
  <si>
    <t>Lubin</t>
  </si>
  <si>
    <t>Chocianów</t>
  </si>
  <si>
    <t>Przemków</t>
  </si>
  <si>
    <t>Borów</t>
  </si>
  <si>
    <t>Kondratowice</t>
  </si>
  <si>
    <t>Przeworno</t>
  </si>
  <si>
    <t>Strzelin</t>
  </si>
  <si>
    <t>Wiązów</t>
  </si>
  <si>
    <t>Góra</t>
  </si>
  <si>
    <t>Niechlów</t>
  </si>
  <si>
    <t>Wąsosz</t>
  </si>
  <si>
    <t>Piława Górna</t>
  </si>
  <si>
    <t>Dzierżoniów</t>
  </si>
  <si>
    <t>Łagiewniki</t>
  </si>
  <si>
    <t>Niemcza</t>
  </si>
  <si>
    <t>Marcinowice</t>
  </si>
  <si>
    <t>Jordanów Śląski</t>
  </si>
  <si>
    <t>Mietków</t>
  </si>
  <si>
    <t>Sobótka</t>
  </si>
  <si>
    <t>Głogów</t>
  </si>
  <si>
    <t>Pęcław</t>
  </si>
  <si>
    <t>Jemielno</t>
  </si>
  <si>
    <t>Prochowice</t>
  </si>
  <si>
    <t>Rudna</t>
  </si>
  <si>
    <t>Ścinawa</t>
  </si>
  <si>
    <t>Malczyce</t>
  </si>
  <si>
    <t>Miękinia</t>
  </si>
  <si>
    <t>Środa Śląska</t>
  </si>
  <si>
    <t>Brzeg Dolny</t>
  </si>
  <si>
    <t>Wińsko</t>
  </si>
  <si>
    <t>Wołów</t>
  </si>
  <si>
    <t>Pieszyce</t>
  </si>
  <si>
    <t>Nowa Ruda</t>
  </si>
  <si>
    <t>Jedlina-Zdrój</t>
  </si>
  <si>
    <t>Głuszyca</t>
  </si>
  <si>
    <t>Walim</t>
  </si>
  <si>
    <t>Nowogrodziec</t>
  </si>
  <si>
    <t>Warta Bolesławiecka</t>
  </si>
  <si>
    <t>Jeżów Sudecki</t>
  </si>
  <si>
    <t>Stara Kamienica</t>
  </si>
  <si>
    <t>Świeradów-Zdrój</t>
  </si>
  <si>
    <t>Leśna</t>
  </si>
  <si>
    <t>Lubań</t>
  </si>
  <si>
    <t>Olszyna</t>
  </si>
  <si>
    <t>Platerówka</t>
  </si>
  <si>
    <t>Siekierczyn</t>
  </si>
  <si>
    <t>Gryfów Śląski</t>
  </si>
  <si>
    <t>Lubomierz</t>
  </si>
  <si>
    <t>Lwówek Śląski</t>
  </si>
  <si>
    <t>Mirsk</t>
  </si>
  <si>
    <t>Wleń</t>
  </si>
  <si>
    <t>Zawidów</t>
  </si>
  <si>
    <t>Sulików</t>
  </si>
  <si>
    <t>Zgorzelec</t>
  </si>
  <si>
    <t>Oborniki Śląskie</t>
  </si>
  <si>
    <t>Prusice</t>
  </si>
  <si>
    <t>Trzebnica</t>
  </si>
  <si>
    <t>Wisznia Mała</t>
  </si>
  <si>
    <t>Zawonia</t>
  </si>
  <si>
    <t>Bierutów</t>
  </si>
  <si>
    <t>Dobroszyce</t>
  </si>
  <si>
    <t>Dziadowa Kłoda</t>
  </si>
  <si>
    <t>Międzybórz</t>
  </si>
  <si>
    <t>Oleśnica</t>
  </si>
  <si>
    <t>Syców</t>
  </si>
  <si>
    <t>Jelcz-Laskowice</t>
  </si>
  <si>
    <t>Czernica</t>
  </si>
  <si>
    <t>Długołęka</t>
  </si>
  <si>
    <t>Wilków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</si>
  <si>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</si>
  <si>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</si>
  <si>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</si>
  <si>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</si>
  <si>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</si>
  <si>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</si>
  <si>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</si>
  <si>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Domaniów</t>
  </si>
  <si>
    <t>Kąty Wrocławskie</t>
  </si>
  <si>
    <t>Kobierzyce</t>
  </si>
  <si>
    <t>Siechnice</t>
  </si>
  <si>
    <t>Żórawina</t>
  </si>
  <si>
    <t>Liczba gmin zagrożonych trwałą marginalizacją objętych LSR</t>
  </si>
  <si>
    <t>Punkty
4 gminy i więcej – 4 pkt
3 gminy – 3 pkt
2 gminy – 2 pkt
1 gmina – 1 pkt
0 gmin – 0 pkt</t>
  </si>
  <si>
    <t>gmina wiejska</t>
  </si>
  <si>
    <t>gmina miejska</t>
  </si>
  <si>
    <t>LGD z siedzibą na Donym Śląsku</t>
  </si>
  <si>
    <t>Kryterium nr 5.1 Zagrożenie trwałą marginalizacją na obszarze LSR</t>
  </si>
  <si>
    <t>Nasz wykaz LGD i gmin</t>
  </si>
  <si>
    <t>Załącznik 1. Lista gmin zagrożonych trwałą marginalizacją: programowanie 2021-2027</t>
  </si>
  <si>
    <t>Stowarzyszenie Lokalna Grupa Działania "Kocie Góry"</t>
  </si>
  <si>
    <t>Lp</t>
  </si>
  <si>
    <t>Lokalna Grupa Działania "Ujście Baryczy" Gmin Góra-Niechlów-Wąsosz</t>
  </si>
  <si>
    <t>Karpacz</t>
  </si>
  <si>
    <t>Dopisano gminę miejską Kamienna Góra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</si>
</sst>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color rgb="FF0070C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indent="1"/>
    </xf>
    <xf numFmtId="0" fontId="1" fillId="2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3" fillId="0" borderId="0" xfId="0" applyFont="1"/>
    <xf numFmtId="0" fontId="3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2" xfId="0" applyFill="1" applyBorder="1" applyAlignment="1">
      <alignment horizontal="center"/>
    </xf>
    <xf numFmtId="0" fontId="3" fillId="0" borderId="3" xfId="0" applyFont="1" applyBorder="1" applyAlignment="1">
      <alignment wrapText="1"/>
    </xf>
    <xf numFmtId="0" fontId="4" fillId="0" borderId="0" xfId="0" applyFont="1"/>
    <xf numFmtId="0" fontId="5" fillId="0" borderId="1" xfId="1" applyBorder="1" applyAlignment="1">
      <alignment vertical="top"/>
    </xf>
    <xf numFmtId="0" fontId="3" fillId="0" borderId="4" xfId="0" applyFont="1" applyBorder="1" applyAlignme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wrapText="1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8" fillId="0" borderId="0" xfId="0" applyFont="1"/>
    <xf numFmtId="0" fontId="6" fillId="0" borderId="2" xfId="0" applyFont="1" applyFill="1" applyBorder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oogle.com/url?sa=t&amp;rct=j&amp;q=&amp;esrc=s&amp;source=web&amp;cd=&amp;ved=2ahUKEwiahMv5ser-AhXKlYsKHTZlDO0QFnoECA0QAQ&amp;url=https%3A%2F%2Fwww.gov.pl%2Fattachment%2F4fdbd1e7-b544-4176-94a7-fa29446b88ee&amp;usg=AOvVaw3cm7ABx2ZofmBYI5cEy38Z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115" workbookViewId="0">
      <selection activeCell="A124" sqref="A124"/>
    </sheetView>
  </sheetViews>
  <sheetFormatPr defaultRowHeight="13.2" x14ac:dyDescent="0.25"/>
  <cols>
    <col min="1" max="1" width="19" bestFit="1" customWidth="1"/>
    <col min="2" max="2" width="66.88671875" bestFit="1" customWidth="1"/>
  </cols>
  <sheetData>
    <row r="1" spans="1:10" x14ac:dyDescent="0.25">
      <c r="A1" s="7" t="s">
        <v>392</v>
      </c>
    </row>
    <row r="2" spans="1:10" ht="14.4" x14ac:dyDescent="0.25">
      <c r="A2" s="3" t="s">
        <v>245</v>
      </c>
      <c r="B2" s="3" t="s">
        <v>244</v>
      </c>
    </row>
    <row r="3" spans="1:10" ht="14.4" x14ac:dyDescent="0.25">
      <c r="A3" s="21" t="s">
        <v>397</v>
      </c>
      <c r="B3" s="22" t="s">
        <v>228</v>
      </c>
    </row>
    <row r="4" spans="1:10" ht="14.4" x14ac:dyDescent="0.25">
      <c r="A4" s="21" t="s">
        <v>246</v>
      </c>
      <c r="B4" s="22" t="s">
        <v>228</v>
      </c>
    </row>
    <row r="5" spans="1:10" ht="14.4" x14ac:dyDescent="0.25">
      <c r="A5" s="21" t="s">
        <v>247</v>
      </c>
      <c r="B5" s="22" t="s">
        <v>228</v>
      </c>
    </row>
    <row r="6" spans="1:10" ht="14.4" x14ac:dyDescent="0.25">
      <c r="A6" s="21" t="s">
        <v>248</v>
      </c>
      <c r="B6" s="22" t="s">
        <v>228</v>
      </c>
    </row>
    <row r="7" spans="1:10" ht="14.4" x14ac:dyDescent="0.25">
      <c r="A7" s="21" t="s">
        <v>249</v>
      </c>
      <c r="B7" s="22" t="s">
        <v>228</v>
      </c>
    </row>
    <row r="8" spans="1:10" ht="14.4" x14ac:dyDescent="0.25">
      <c r="A8" s="21" t="s">
        <v>250</v>
      </c>
      <c r="B8" s="22" t="s">
        <v>228</v>
      </c>
    </row>
    <row r="9" spans="1:10" ht="14.4" x14ac:dyDescent="0.25">
      <c r="A9" s="21" t="s">
        <v>251</v>
      </c>
      <c r="B9" s="22" t="s">
        <v>228</v>
      </c>
    </row>
    <row r="10" spans="1:10" ht="14.4" x14ac:dyDescent="0.25">
      <c r="A10" s="21" t="s">
        <v>252</v>
      </c>
      <c r="B10" s="22" t="s">
        <v>228</v>
      </c>
    </row>
    <row r="11" spans="1:10" ht="14.4" x14ac:dyDescent="0.25">
      <c r="A11" s="21" t="s">
        <v>253</v>
      </c>
      <c r="B11" s="22" t="s">
        <v>229</v>
      </c>
    </row>
    <row r="12" spans="1:10" ht="14.4" x14ac:dyDescent="0.25">
      <c r="A12" s="21" t="s">
        <v>254</v>
      </c>
      <c r="B12" s="22" t="s">
        <v>229</v>
      </c>
    </row>
    <row r="13" spans="1:10" ht="14.4" x14ac:dyDescent="0.25">
      <c r="A13" s="21" t="s">
        <v>255</v>
      </c>
      <c r="B13" s="22" t="s">
        <v>229</v>
      </c>
    </row>
    <row r="14" spans="1:10" ht="14.4" x14ac:dyDescent="0.25">
      <c r="A14" s="21" t="s">
        <v>256</v>
      </c>
      <c r="B14" s="22" t="s">
        <v>229</v>
      </c>
    </row>
    <row r="15" spans="1:10" ht="14.4" x14ac:dyDescent="0.25">
      <c r="A15" s="21" t="s">
        <v>257</v>
      </c>
      <c r="B15" s="22" t="s">
        <v>229</v>
      </c>
    </row>
    <row r="16" spans="1:10" ht="14.4" x14ac:dyDescent="0.25">
      <c r="A16" s="23"/>
      <c r="B16" s="24" t="s">
        <v>229</v>
      </c>
      <c r="J16" s="23" t="s">
        <v>258</v>
      </c>
    </row>
    <row r="17" spans="1:10" ht="14.4" x14ac:dyDescent="0.25">
      <c r="A17" s="23"/>
      <c r="B17" s="24" t="s">
        <v>229</v>
      </c>
      <c r="J17" s="23" t="s">
        <v>259</v>
      </c>
    </row>
    <row r="18" spans="1:10" ht="14.4" x14ac:dyDescent="0.25">
      <c r="A18" s="23"/>
      <c r="B18" s="24" t="s">
        <v>229</v>
      </c>
      <c r="J18" s="23" t="s">
        <v>260</v>
      </c>
    </row>
    <row r="19" spans="1:10" ht="14.4" x14ac:dyDescent="0.25">
      <c r="A19" s="21" t="s">
        <v>261</v>
      </c>
      <c r="B19" s="22" t="s">
        <v>230</v>
      </c>
      <c r="C19" s="7" t="s">
        <v>389</v>
      </c>
      <c r="J19" s="25" t="s">
        <v>398</v>
      </c>
    </row>
    <row r="20" spans="1:10" ht="14.4" x14ac:dyDescent="0.25">
      <c r="A20" s="21" t="s">
        <v>261</v>
      </c>
      <c r="B20" s="22" t="s">
        <v>230</v>
      </c>
      <c r="C20" s="7" t="s">
        <v>388</v>
      </c>
      <c r="E20" s="25"/>
    </row>
    <row r="21" spans="1:10" ht="14.4" x14ac:dyDescent="0.25">
      <c r="A21" s="21" t="s">
        <v>262</v>
      </c>
      <c r="B21" s="22" t="s">
        <v>230</v>
      </c>
    </row>
    <row r="22" spans="1:10" ht="14.4" x14ac:dyDescent="0.25">
      <c r="A22" s="21" t="s">
        <v>263</v>
      </c>
      <c r="B22" s="22" t="s">
        <v>230</v>
      </c>
    </row>
    <row r="23" spans="1:10" ht="14.4" x14ac:dyDescent="0.25">
      <c r="A23" s="21" t="s">
        <v>264</v>
      </c>
      <c r="B23" s="22" t="s">
        <v>230</v>
      </c>
    </row>
    <row r="24" spans="1:10" ht="14.4" x14ac:dyDescent="0.25">
      <c r="A24" s="21" t="s">
        <v>265</v>
      </c>
      <c r="B24" s="22" t="s">
        <v>230</v>
      </c>
    </row>
    <row r="25" spans="1:10" ht="14.4" x14ac:dyDescent="0.25">
      <c r="A25" s="21" t="s">
        <v>266</v>
      </c>
      <c r="B25" s="22" t="s">
        <v>230</v>
      </c>
    </row>
    <row r="26" spans="1:10" ht="14.4" x14ac:dyDescent="0.25">
      <c r="A26" s="21" t="s">
        <v>267</v>
      </c>
      <c r="B26" s="22" t="s">
        <v>230</v>
      </c>
    </row>
    <row r="27" spans="1:10" ht="14.4" x14ac:dyDescent="0.25">
      <c r="A27" s="21" t="s">
        <v>268</v>
      </c>
      <c r="B27" s="22" t="s">
        <v>230</v>
      </c>
    </row>
    <row r="28" spans="1:10" ht="14.4" x14ac:dyDescent="0.25">
      <c r="A28" s="21" t="s">
        <v>269</v>
      </c>
      <c r="B28" s="22" t="s">
        <v>231</v>
      </c>
    </row>
    <row r="29" spans="1:10" ht="14.4" x14ac:dyDescent="0.25">
      <c r="A29" s="21" t="s">
        <v>270</v>
      </c>
      <c r="B29" s="22" t="s">
        <v>231</v>
      </c>
    </row>
    <row r="30" spans="1:10" ht="14.4" x14ac:dyDescent="0.25">
      <c r="A30" s="21" t="s">
        <v>271</v>
      </c>
      <c r="B30" s="22" t="s">
        <v>231</v>
      </c>
    </row>
    <row r="31" spans="1:10" ht="14.4" x14ac:dyDescent="0.25">
      <c r="A31" s="21" t="s">
        <v>272</v>
      </c>
      <c r="B31" s="22" t="s">
        <v>231</v>
      </c>
    </row>
    <row r="32" spans="1:10" ht="14.4" x14ac:dyDescent="0.25">
      <c r="A32" s="21" t="s">
        <v>273</v>
      </c>
      <c r="B32" s="22" t="s">
        <v>231</v>
      </c>
    </row>
    <row r="33" spans="1:2" ht="14.4" x14ac:dyDescent="0.25">
      <c r="A33" s="21" t="s">
        <v>274</v>
      </c>
      <c r="B33" s="22" t="s">
        <v>231</v>
      </c>
    </row>
    <row r="34" spans="1:2" ht="14.4" x14ac:dyDescent="0.25">
      <c r="A34" s="21" t="s">
        <v>275</v>
      </c>
      <c r="B34" s="22" t="s">
        <v>231</v>
      </c>
    </row>
    <row r="35" spans="1:2" ht="14.4" x14ac:dyDescent="0.25">
      <c r="A35" s="21" t="s">
        <v>276</v>
      </c>
      <c r="B35" s="22" t="s">
        <v>232</v>
      </c>
    </row>
    <row r="36" spans="1:2" ht="14.4" x14ac:dyDescent="0.25">
      <c r="A36" s="21" t="s">
        <v>277</v>
      </c>
      <c r="B36" s="22" t="s">
        <v>232</v>
      </c>
    </row>
    <row r="37" spans="1:2" ht="14.4" x14ac:dyDescent="0.25">
      <c r="A37" s="21" t="s">
        <v>278</v>
      </c>
      <c r="B37" s="22" t="s">
        <v>232</v>
      </c>
    </row>
    <row r="38" spans="1:2" ht="14.4" x14ac:dyDescent="0.25">
      <c r="A38" s="21" t="s">
        <v>279</v>
      </c>
      <c r="B38" s="22" t="s">
        <v>232</v>
      </c>
    </row>
    <row r="39" spans="1:2" ht="14.4" x14ac:dyDescent="0.25">
      <c r="A39" s="21" t="s">
        <v>280</v>
      </c>
      <c r="B39" s="22" t="s">
        <v>232</v>
      </c>
    </row>
    <row r="40" spans="1:2" ht="14.4" x14ac:dyDescent="0.25">
      <c r="A40" s="21" t="s">
        <v>281</v>
      </c>
      <c r="B40" s="22" t="s">
        <v>232</v>
      </c>
    </row>
    <row r="41" spans="1:2" ht="14.4" x14ac:dyDescent="0.25">
      <c r="A41" s="21" t="s">
        <v>282</v>
      </c>
      <c r="B41" s="22" t="s">
        <v>232</v>
      </c>
    </row>
    <row r="42" spans="1:2" ht="14.4" x14ac:dyDescent="0.25">
      <c r="A42" s="21" t="s">
        <v>283</v>
      </c>
      <c r="B42" s="22" t="s">
        <v>232</v>
      </c>
    </row>
    <row r="43" spans="1:2" ht="14.4" x14ac:dyDescent="0.25">
      <c r="A43" s="21" t="s">
        <v>284</v>
      </c>
      <c r="B43" s="22" t="s">
        <v>232</v>
      </c>
    </row>
    <row r="44" spans="1:2" ht="14.4" x14ac:dyDescent="0.25">
      <c r="A44" s="21" t="s">
        <v>285</v>
      </c>
      <c r="B44" s="22" t="s">
        <v>232</v>
      </c>
    </row>
    <row r="45" spans="1:2" ht="14.4" x14ac:dyDescent="0.25">
      <c r="A45" s="21" t="s">
        <v>286</v>
      </c>
      <c r="B45" s="22" t="s">
        <v>232</v>
      </c>
    </row>
    <row r="46" spans="1:2" ht="14.4" x14ac:dyDescent="0.25">
      <c r="A46" s="21" t="s">
        <v>287</v>
      </c>
      <c r="B46" s="22" t="s">
        <v>233</v>
      </c>
    </row>
    <row r="47" spans="1:2" ht="14.4" x14ac:dyDescent="0.25">
      <c r="A47" s="21" t="s">
        <v>288</v>
      </c>
      <c r="B47" s="22" t="s">
        <v>233</v>
      </c>
    </row>
    <row r="48" spans="1:2" ht="14.4" x14ac:dyDescent="0.25">
      <c r="A48" s="21" t="s">
        <v>289</v>
      </c>
      <c r="B48" s="22" t="s">
        <v>233</v>
      </c>
    </row>
    <row r="49" spans="1:3" ht="14.4" x14ac:dyDescent="0.25">
      <c r="A49" s="21" t="s">
        <v>290</v>
      </c>
      <c r="B49" s="22" t="s">
        <v>233</v>
      </c>
    </row>
    <row r="50" spans="1:3" ht="14.4" x14ac:dyDescent="0.25">
      <c r="A50" s="21" t="s">
        <v>291</v>
      </c>
      <c r="B50" s="22" t="s">
        <v>233</v>
      </c>
    </row>
    <row r="51" spans="1:3" ht="14.4" x14ac:dyDescent="0.25">
      <c r="A51" s="21" t="s">
        <v>292</v>
      </c>
      <c r="B51" s="22" t="s">
        <v>233</v>
      </c>
    </row>
    <row r="52" spans="1:3" ht="14.4" x14ac:dyDescent="0.25">
      <c r="A52" s="21" t="s">
        <v>293</v>
      </c>
      <c r="B52" s="22" t="s">
        <v>233</v>
      </c>
    </row>
    <row r="53" spans="1:3" ht="14.4" x14ac:dyDescent="0.25">
      <c r="A53" s="21" t="s">
        <v>294</v>
      </c>
      <c r="B53" s="22" t="s">
        <v>233</v>
      </c>
    </row>
    <row r="54" spans="1:3" ht="14.4" x14ac:dyDescent="0.25">
      <c r="A54" s="21" t="s">
        <v>295</v>
      </c>
      <c r="B54" s="22" t="s">
        <v>233</v>
      </c>
    </row>
    <row r="55" spans="1:3" ht="14.4" x14ac:dyDescent="0.25">
      <c r="A55" s="4" t="s">
        <v>296</v>
      </c>
      <c r="B55" s="22" t="s">
        <v>233</v>
      </c>
      <c r="C55" s="7" t="s">
        <v>389</v>
      </c>
    </row>
    <row r="56" spans="1:3" ht="14.4" x14ac:dyDescent="0.25">
      <c r="A56" s="21" t="s">
        <v>297</v>
      </c>
      <c r="B56" s="22" t="s">
        <v>233</v>
      </c>
    </row>
    <row r="57" spans="1:3" ht="14.4" x14ac:dyDescent="0.25">
      <c r="A57" s="21" t="s">
        <v>298</v>
      </c>
      <c r="B57" s="22" t="s">
        <v>233</v>
      </c>
    </row>
    <row r="58" spans="1:3" ht="14.4" x14ac:dyDescent="0.25">
      <c r="A58" s="21" t="s">
        <v>299</v>
      </c>
      <c r="B58" s="22" t="s">
        <v>233</v>
      </c>
    </row>
    <row r="59" spans="1:3" ht="14.4" x14ac:dyDescent="0.25">
      <c r="A59" s="4" t="s">
        <v>296</v>
      </c>
      <c r="B59" s="22" t="s">
        <v>233</v>
      </c>
      <c r="C59" s="7" t="s">
        <v>388</v>
      </c>
    </row>
    <row r="60" spans="1:3" ht="14.4" x14ac:dyDescent="0.25">
      <c r="A60" s="21" t="s">
        <v>300</v>
      </c>
      <c r="B60" s="22" t="s">
        <v>234</v>
      </c>
    </row>
    <row r="61" spans="1:3" ht="14.4" x14ac:dyDescent="0.25">
      <c r="A61" s="21" t="s">
        <v>301</v>
      </c>
      <c r="B61" s="22" t="s">
        <v>234</v>
      </c>
    </row>
    <row r="62" spans="1:3" ht="14.4" x14ac:dyDescent="0.25">
      <c r="A62" s="21" t="s">
        <v>302</v>
      </c>
      <c r="B62" s="22" t="s">
        <v>234</v>
      </c>
      <c r="C62" s="7" t="s">
        <v>389</v>
      </c>
    </row>
    <row r="63" spans="1:3" ht="14.4" x14ac:dyDescent="0.25">
      <c r="A63" s="4" t="s">
        <v>302</v>
      </c>
      <c r="B63" s="22" t="s">
        <v>234</v>
      </c>
      <c r="C63" s="7" t="s">
        <v>388</v>
      </c>
    </row>
    <row r="64" spans="1:3" ht="14.4" x14ac:dyDescent="0.25">
      <c r="A64" s="21" t="s">
        <v>303</v>
      </c>
      <c r="B64" s="22" t="s">
        <v>234</v>
      </c>
    </row>
    <row r="65" spans="1:2" ht="14.4" x14ac:dyDescent="0.25">
      <c r="A65" s="21" t="s">
        <v>304</v>
      </c>
      <c r="B65" s="22" t="s">
        <v>234</v>
      </c>
    </row>
    <row r="66" spans="1:2" ht="14.4" x14ac:dyDescent="0.25">
      <c r="A66" s="21" t="s">
        <v>305</v>
      </c>
      <c r="B66" s="22" t="s">
        <v>234</v>
      </c>
    </row>
    <row r="67" spans="1:2" ht="14.4" x14ac:dyDescent="0.25">
      <c r="A67" s="21" t="s">
        <v>306</v>
      </c>
      <c r="B67" s="22" t="s">
        <v>234</v>
      </c>
    </row>
    <row r="68" spans="1:2" ht="14.4" x14ac:dyDescent="0.25">
      <c r="A68" s="21" t="s">
        <v>307</v>
      </c>
      <c r="B68" s="22" t="s">
        <v>234</v>
      </c>
    </row>
    <row r="69" spans="1:2" ht="14.4" x14ac:dyDescent="0.25">
      <c r="A69" s="21" t="s">
        <v>308</v>
      </c>
      <c r="B69" s="22" t="s">
        <v>235</v>
      </c>
    </row>
    <row r="70" spans="1:2" ht="14.4" x14ac:dyDescent="0.25">
      <c r="A70" s="21" t="s">
        <v>309</v>
      </c>
      <c r="B70" s="22" t="s">
        <v>235</v>
      </c>
    </row>
    <row r="71" spans="1:2" ht="14.4" x14ac:dyDescent="0.25">
      <c r="A71" s="21" t="s">
        <v>310</v>
      </c>
      <c r="B71" s="22" t="s">
        <v>235</v>
      </c>
    </row>
    <row r="72" spans="1:2" ht="14.4" x14ac:dyDescent="0.25">
      <c r="A72" s="21" t="s">
        <v>311</v>
      </c>
      <c r="B72" s="22" t="s">
        <v>235</v>
      </c>
    </row>
    <row r="73" spans="1:2" ht="14.4" x14ac:dyDescent="0.25">
      <c r="A73" s="21" t="s">
        <v>312</v>
      </c>
      <c r="B73" s="22" t="s">
        <v>235</v>
      </c>
    </row>
    <row r="74" spans="1:2" ht="14.4" x14ac:dyDescent="0.25">
      <c r="A74" s="21" t="s">
        <v>313</v>
      </c>
      <c r="B74" s="22" t="s">
        <v>396</v>
      </c>
    </row>
    <row r="75" spans="1:2" ht="14.4" x14ac:dyDescent="0.25">
      <c r="A75" s="21" t="s">
        <v>314</v>
      </c>
      <c r="B75" s="22" t="s">
        <v>396</v>
      </c>
    </row>
    <row r="76" spans="1:2" ht="14.4" x14ac:dyDescent="0.25">
      <c r="A76" s="21" t="s">
        <v>315</v>
      </c>
      <c r="B76" s="22" t="s">
        <v>396</v>
      </c>
    </row>
    <row r="77" spans="1:2" ht="14.4" x14ac:dyDescent="0.25">
      <c r="A77" s="21" t="s">
        <v>316</v>
      </c>
      <c r="B77" s="22" t="s">
        <v>236</v>
      </c>
    </row>
    <row r="78" spans="1:2" ht="14.4" x14ac:dyDescent="0.25">
      <c r="A78" s="21" t="s">
        <v>317</v>
      </c>
      <c r="B78" s="22" t="s">
        <v>236</v>
      </c>
    </row>
    <row r="79" spans="1:2" ht="14.4" x14ac:dyDescent="0.25">
      <c r="A79" s="21" t="s">
        <v>318</v>
      </c>
      <c r="B79" s="22" t="s">
        <v>236</v>
      </c>
    </row>
    <row r="80" spans="1:2" ht="14.4" x14ac:dyDescent="0.25">
      <c r="A80" s="21" t="s">
        <v>319</v>
      </c>
      <c r="B80" s="22" t="s">
        <v>236</v>
      </c>
    </row>
    <row r="81" spans="1:2" ht="14.4" x14ac:dyDescent="0.25">
      <c r="A81" s="21" t="s">
        <v>320</v>
      </c>
      <c r="B81" s="22" t="s">
        <v>236</v>
      </c>
    </row>
    <row r="82" spans="1:2" ht="14.4" x14ac:dyDescent="0.25">
      <c r="A82" s="21" t="s">
        <v>321</v>
      </c>
      <c r="B82" s="22" t="s">
        <v>236</v>
      </c>
    </row>
    <row r="83" spans="1:2" ht="14.4" x14ac:dyDescent="0.25">
      <c r="A83" s="21" t="s">
        <v>322</v>
      </c>
      <c r="B83" s="22" t="s">
        <v>236</v>
      </c>
    </row>
    <row r="84" spans="1:2" ht="14.4" x14ac:dyDescent="0.25">
      <c r="A84" s="21" t="s">
        <v>323</v>
      </c>
      <c r="B84" s="22" t="s">
        <v>236</v>
      </c>
    </row>
    <row r="85" spans="1:2" ht="14.4" x14ac:dyDescent="0.25">
      <c r="A85" s="21" t="s">
        <v>324</v>
      </c>
      <c r="B85" s="22" t="s">
        <v>237</v>
      </c>
    </row>
    <row r="86" spans="1:2" ht="14.4" x14ac:dyDescent="0.25">
      <c r="A86" s="21" t="s">
        <v>325</v>
      </c>
      <c r="B86" s="22" t="s">
        <v>237</v>
      </c>
    </row>
    <row r="87" spans="1:2" ht="14.4" x14ac:dyDescent="0.25">
      <c r="A87" s="21" t="s">
        <v>326</v>
      </c>
      <c r="B87" s="22" t="s">
        <v>237</v>
      </c>
    </row>
    <row r="88" spans="1:2" ht="14.4" x14ac:dyDescent="0.25">
      <c r="A88" s="21" t="s">
        <v>327</v>
      </c>
      <c r="B88" s="22" t="s">
        <v>237</v>
      </c>
    </row>
    <row r="89" spans="1:2" ht="14.4" x14ac:dyDescent="0.25">
      <c r="A89" s="21" t="s">
        <v>328</v>
      </c>
      <c r="B89" s="22" t="s">
        <v>237</v>
      </c>
    </row>
    <row r="90" spans="1:2" ht="14.4" x14ac:dyDescent="0.25">
      <c r="A90" s="21" t="s">
        <v>329</v>
      </c>
      <c r="B90" s="22" t="s">
        <v>237</v>
      </c>
    </row>
    <row r="91" spans="1:2" ht="14.4" x14ac:dyDescent="0.25">
      <c r="A91" s="21" t="s">
        <v>330</v>
      </c>
      <c r="B91" s="22" t="s">
        <v>237</v>
      </c>
    </row>
    <row r="92" spans="1:2" ht="14.4" x14ac:dyDescent="0.25">
      <c r="A92" s="21" t="s">
        <v>331</v>
      </c>
      <c r="B92" s="22" t="s">
        <v>237</v>
      </c>
    </row>
    <row r="93" spans="1:2" ht="14.4" x14ac:dyDescent="0.25">
      <c r="A93" s="21" t="s">
        <v>332</v>
      </c>
      <c r="B93" s="22" t="s">
        <v>237</v>
      </c>
    </row>
    <row r="94" spans="1:2" ht="14.4" x14ac:dyDescent="0.25">
      <c r="A94" s="21" t="s">
        <v>333</v>
      </c>
      <c r="B94" s="22" t="s">
        <v>237</v>
      </c>
    </row>
    <row r="95" spans="1:2" ht="14.4" x14ac:dyDescent="0.25">
      <c r="A95" s="21" t="s">
        <v>334</v>
      </c>
      <c r="B95" s="22" t="s">
        <v>237</v>
      </c>
    </row>
    <row r="96" spans="1:2" ht="14.4" x14ac:dyDescent="0.25">
      <c r="A96" s="21" t="s">
        <v>335</v>
      </c>
      <c r="B96" s="22" t="s">
        <v>237</v>
      </c>
    </row>
    <row r="97" spans="1:2" ht="14.4" x14ac:dyDescent="0.25">
      <c r="A97" s="21" t="s">
        <v>336</v>
      </c>
      <c r="B97" s="22" t="s">
        <v>238</v>
      </c>
    </row>
    <row r="98" spans="1:2" ht="14.4" x14ac:dyDescent="0.25">
      <c r="A98" s="21" t="s">
        <v>337</v>
      </c>
      <c r="B98" s="22" t="s">
        <v>238</v>
      </c>
    </row>
    <row r="99" spans="1:2" ht="14.4" x14ac:dyDescent="0.25">
      <c r="A99" s="21" t="s">
        <v>338</v>
      </c>
      <c r="B99" s="22" t="s">
        <v>238</v>
      </c>
    </row>
    <row r="100" spans="1:2" ht="14.4" x14ac:dyDescent="0.25">
      <c r="A100" s="21" t="s">
        <v>339</v>
      </c>
      <c r="B100" s="22" t="s">
        <v>238</v>
      </c>
    </row>
    <row r="101" spans="1:2" ht="14.4" x14ac:dyDescent="0.25">
      <c r="A101" s="21" t="s">
        <v>340</v>
      </c>
      <c r="B101" s="22" t="s">
        <v>238</v>
      </c>
    </row>
    <row r="102" spans="1:2" ht="14.4" x14ac:dyDescent="0.25">
      <c r="A102" s="21" t="s">
        <v>341</v>
      </c>
      <c r="B102" s="22" t="s">
        <v>239</v>
      </c>
    </row>
    <row r="103" spans="1:2" ht="14.4" x14ac:dyDescent="0.25">
      <c r="A103" s="21" t="s">
        <v>342</v>
      </c>
      <c r="B103" s="22" t="s">
        <v>239</v>
      </c>
    </row>
    <row r="104" spans="1:2" ht="14.4" x14ac:dyDescent="0.25">
      <c r="A104" s="21" t="s">
        <v>343</v>
      </c>
      <c r="B104" s="22" t="s">
        <v>239</v>
      </c>
    </row>
    <row r="105" spans="1:2" ht="14.4" x14ac:dyDescent="0.25">
      <c r="A105" s="21" t="s">
        <v>344</v>
      </c>
      <c r="B105" s="22" t="s">
        <v>239</v>
      </c>
    </row>
    <row r="106" spans="1:2" ht="14.4" x14ac:dyDescent="0.25">
      <c r="A106" s="21" t="s">
        <v>345</v>
      </c>
      <c r="B106" s="22" t="s">
        <v>239</v>
      </c>
    </row>
    <row r="107" spans="1:2" ht="14.4" x14ac:dyDescent="0.25">
      <c r="A107" s="21" t="s">
        <v>346</v>
      </c>
      <c r="B107" s="22" t="s">
        <v>239</v>
      </c>
    </row>
    <row r="108" spans="1:2" ht="14.4" x14ac:dyDescent="0.25">
      <c r="A108" s="21" t="s">
        <v>347</v>
      </c>
      <c r="B108" s="22" t="s">
        <v>239</v>
      </c>
    </row>
    <row r="109" spans="1:2" ht="14.4" x14ac:dyDescent="0.25">
      <c r="A109" s="21" t="s">
        <v>348</v>
      </c>
      <c r="B109" s="22" t="s">
        <v>239</v>
      </c>
    </row>
    <row r="110" spans="1:2" ht="14.4" x14ac:dyDescent="0.25">
      <c r="A110" s="21" t="s">
        <v>349</v>
      </c>
      <c r="B110" s="22" t="s">
        <v>239</v>
      </c>
    </row>
    <row r="111" spans="1:2" ht="14.4" x14ac:dyDescent="0.25">
      <c r="A111" s="21" t="s">
        <v>350</v>
      </c>
      <c r="B111" s="22" t="s">
        <v>239</v>
      </c>
    </row>
    <row r="112" spans="1:2" ht="14.4" x14ac:dyDescent="0.25">
      <c r="A112" s="21" t="s">
        <v>351</v>
      </c>
      <c r="B112" s="22" t="s">
        <v>239</v>
      </c>
    </row>
    <row r="113" spans="1:10" ht="14.4" x14ac:dyDescent="0.25">
      <c r="A113" s="21" t="s">
        <v>352</v>
      </c>
      <c r="B113" s="22" t="s">
        <v>239</v>
      </c>
    </row>
    <row r="114" spans="1:10" ht="14.4" x14ac:dyDescent="0.25">
      <c r="A114" s="21" t="s">
        <v>353</v>
      </c>
      <c r="B114" s="22" t="s">
        <v>239</v>
      </c>
    </row>
    <row r="115" spans="1:10" ht="14.4" x14ac:dyDescent="0.25">
      <c r="A115" s="21" t="s">
        <v>354</v>
      </c>
      <c r="B115" s="22" t="s">
        <v>239</v>
      </c>
    </row>
    <row r="116" spans="1:10" ht="14.4" x14ac:dyDescent="0.25">
      <c r="A116" s="21" t="s">
        <v>355</v>
      </c>
      <c r="B116" s="22" t="s">
        <v>239</v>
      </c>
    </row>
    <row r="117" spans="1:10" ht="14.4" x14ac:dyDescent="0.25">
      <c r="A117" s="21" t="s">
        <v>356</v>
      </c>
      <c r="B117" s="22" t="s">
        <v>239</v>
      </c>
    </row>
    <row r="118" spans="1:10" ht="14.4" x14ac:dyDescent="0.25">
      <c r="A118" s="21" t="s">
        <v>357</v>
      </c>
      <c r="B118" s="22" t="s">
        <v>239</v>
      </c>
    </row>
    <row r="119" spans="1:10" ht="14.4" x14ac:dyDescent="0.25">
      <c r="A119" s="21" t="s">
        <v>358</v>
      </c>
      <c r="B119" s="22" t="s">
        <v>239</v>
      </c>
    </row>
    <row r="120" spans="1:10" ht="14.4" x14ac:dyDescent="0.25">
      <c r="A120" s="21" t="s">
        <v>359</v>
      </c>
      <c r="B120" s="22" t="s">
        <v>240</v>
      </c>
    </row>
    <row r="121" spans="1:10" ht="14.4" x14ac:dyDescent="0.25">
      <c r="A121" s="21" t="s">
        <v>360</v>
      </c>
      <c r="B121" s="22" t="s">
        <v>240</v>
      </c>
    </row>
    <row r="122" spans="1:10" ht="14.4" x14ac:dyDescent="0.25">
      <c r="A122" s="23"/>
      <c r="B122" s="24" t="s">
        <v>240</v>
      </c>
      <c r="J122" s="23" t="s">
        <v>361</v>
      </c>
    </row>
    <row r="123" spans="1:10" ht="14.4" x14ac:dyDescent="0.25">
      <c r="A123" s="21" t="s">
        <v>362</v>
      </c>
      <c r="B123" s="22" t="s">
        <v>240</v>
      </c>
    </row>
    <row r="124" spans="1:10" ht="14.4" x14ac:dyDescent="0.25">
      <c r="A124" s="23"/>
      <c r="B124" s="24" t="s">
        <v>240</v>
      </c>
      <c r="J124" s="23" t="s">
        <v>363</v>
      </c>
    </row>
    <row r="125" spans="1:10" ht="14.4" x14ac:dyDescent="0.25">
      <c r="A125" s="21" t="s">
        <v>364</v>
      </c>
      <c r="B125" s="22" t="s">
        <v>241</v>
      </c>
    </row>
    <row r="126" spans="1:10" ht="14.4" x14ac:dyDescent="0.25">
      <c r="A126" s="21" t="s">
        <v>365</v>
      </c>
      <c r="B126" s="22" t="s">
        <v>241</v>
      </c>
    </row>
    <row r="127" spans="1:10" ht="14.4" x14ac:dyDescent="0.25">
      <c r="A127" s="21" t="s">
        <v>366</v>
      </c>
      <c r="B127" s="22" t="s">
        <v>241</v>
      </c>
    </row>
    <row r="128" spans="1:10" ht="14.4" x14ac:dyDescent="0.25">
      <c r="A128" s="21" t="s">
        <v>367</v>
      </c>
      <c r="B128" s="22" t="s">
        <v>241</v>
      </c>
    </row>
    <row r="129" spans="1:2" ht="14.4" x14ac:dyDescent="0.25">
      <c r="A129" s="21" t="s">
        <v>368</v>
      </c>
      <c r="B129" s="22" t="s">
        <v>241</v>
      </c>
    </row>
    <row r="130" spans="1:2" ht="14.4" x14ac:dyDescent="0.25">
      <c r="A130" s="21" t="s">
        <v>369</v>
      </c>
      <c r="B130" s="22" t="s">
        <v>241</v>
      </c>
    </row>
    <row r="131" spans="1:2" ht="14.4" x14ac:dyDescent="0.25">
      <c r="A131" s="21" t="s">
        <v>370</v>
      </c>
      <c r="B131" s="22" t="s">
        <v>241</v>
      </c>
    </row>
    <row r="132" spans="1:2" ht="14.4" x14ac:dyDescent="0.25">
      <c r="A132" s="21" t="s">
        <v>371</v>
      </c>
      <c r="B132" s="22" t="s">
        <v>241</v>
      </c>
    </row>
    <row r="133" spans="1:2" ht="14.4" x14ac:dyDescent="0.25">
      <c r="A133" s="21" t="s">
        <v>372</v>
      </c>
      <c r="B133" s="22" t="s">
        <v>241</v>
      </c>
    </row>
    <row r="134" spans="1:2" ht="14.4" x14ac:dyDescent="0.25">
      <c r="A134" s="21" t="s">
        <v>373</v>
      </c>
      <c r="B134" s="22" t="s">
        <v>241</v>
      </c>
    </row>
    <row r="135" spans="1:2" ht="14.4" x14ac:dyDescent="0.25">
      <c r="A135" s="21" t="s">
        <v>374</v>
      </c>
      <c r="B135" s="22" t="s">
        <v>242</v>
      </c>
    </row>
    <row r="136" spans="1:2" ht="14.4" x14ac:dyDescent="0.25">
      <c r="A136" s="21" t="s">
        <v>375</v>
      </c>
      <c r="B136" s="22" t="s">
        <v>242</v>
      </c>
    </row>
    <row r="137" spans="1:2" ht="14.4" x14ac:dyDescent="0.25">
      <c r="A137" s="21" t="s">
        <v>376</v>
      </c>
      <c r="B137" s="22" t="s">
        <v>242</v>
      </c>
    </row>
    <row r="138" spans="1:2" ht="14.4" x14ac:dyDescent="0.25">
      <c r="A138" s="21" t="s">
        <v>377</v>
      </c>
      <c r="B138" s="22" t="s">
        <v>242</v>
      </c>
    </row>
    <row r="139" spans="1:2" ht="14.4" x14ac:dyDescent="0.25">
      <c r="A139" s="21" t="s">
        <v>378</v>
      </c>
      <c r="B139" s="22" t="s">
        <v>242</v>
      </c>
    </row>
    <row r="140" spans="1:2" ht="14.4" x14ac:dyDescent="0.25">
      <c r="A140" s="21" t="s">
        <v>379</v>
      </c>
      <c r="B140" s="22" t="s">
        <v>242</v>
      </c>
    </row>
    <row r="141" spans="1:2" ht="14.4" x14ac:dyDescent="0.25">
      <c r="A141" s="21" t="s">
        <v>380</v>
      </c>
      <c r="B141" s="22" t="s">
        <v>242</v>
      </c>
    </row>
    <row r="142" spans="1:2" ht="28.8" x14ac:dyDescent="0.25">
      <c r="A142" s="21" t="s">
        <v>381</v>
      </c>
      <c r="B142" s="26" t="s">
        <v>243</v>
      </c>
    </row>
    <row r="143" spans="1:2" ht="28.8" x14ac:dyDescent="0.25">
      <c r="A143" s="21" t="s">
        <v>382</v>
      </c>
      <c r="B143" s="26" t="s">
        <v>243</v>
      </c>
    </row>
    <row r="144" spans="1:2" ht="28.8" x14ac:dyDescent="0.25">
      <c r="A144" s="21" t="s">
        <v>383</v>
      </c>
      <c r="B144" s="26" t="s">
        <v>243</v>
      </c>
    </row>
    <row r="145" spans="1:2" ht="28.8" x14ac:dyDescent="0.25">
      <c r="A145" s="21" t="s">
        <v>384</v>
      </c>
      <c r="B145" s="26" t="s">
        <v>243</v>
      </c>
    </row>
    <row r="146" spans="1:2" ht="28.8" x14ac:dyDescent="0.25">
      <c r="A146" s="21" t="s">
        <v>385</v>
      </c>
      <c r="B146" s="26" t="s">
        <v>243</v>
      </c>
    </row>
    <row r="147" spans="1:2" ht="14.4" x14ac:dyDescent="0.25">
      <c r="A147" s="21" t="s">
        <v>361</v>
      </c>
      <c r="B147" s="22" t="s">
        <v>394</v>
      </c>
    </row>
    <row r="148" spans="1:2" ht="14.4" x14ac:dyDescent="0.25">
      <c r="A148" s="21" t="s">
        <v>363</v>
      </c>
      <c r="B148" s="22" t="s">
        <v>394</v>
      </c>
    </row>
  </sheetData>
  <conditionalFormatting sqref="A3:A148">
    <cfRule type="duplicateValues" dxfId="5" priority="4"/>
  </conditionalFormatting>
  <conditionalFormatting sqref="J16:J18">
    <cfRule type="duplicateValues" dxfId="4" priority="3"/>
  </conditionalFormatting>
  <conditionalFormatting sqref="J122">
    <cfRule type="duplicateValues" dxfId="3" priority="2"/>
  </conditionalFormatting>
  <conditionalFormatting sqref="J124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workbookViewId="0">
      <selection activeCell="E4" sqref="E4"/>
    </sheetView>
  </sheetViews>
  <sheetFormatPr defaultRowHeight="13.2" x14ac:dyDescent="0.25"/>
  <cols>
    <col min="1" max="1" width="5"/>
    <col min="2" max="2" width="7.6640625"/>
    <col min="3" max="3" width="12.6640625" customWidth="1"/>
    <col min="4" max="4" width="12.33203125" customWidth="1"/>
    <col min="5" max="5" width="77.21875" customWidth="1"/>
    <col min="6" max="6" width="22.88671875"/>
  </cols>
  <sheetData>
    <row r="1" spans="1:10" x14ac:dyDescent="0.25">
      <c r="A1" s="13" t="s">
        <v>393</v>
      </c>
    </row>
    <row r="3" spans="1:10" ht="14.4" x14ac:dyDescent="0.3">
      <c r="A3" s="1" t="s">
        <v>0</v>
      </c>
      <c r="B3" s="1" t="s">
        <v>31</v>
      </c>
      <c r="C3" s="1" t="s">
        <v>62</v>
      </c>
      <c r="D3" s="1" t="s">
        <v>64</v>
      </c>
      <c r="E3" s="8" t="s">
        <v>390</v>
      </c>
      <c r="F3" s="1" t="s">
        <v>78</v>
      </c>
      <c r="J3" s="5"/>
    </row>
    <row r="4" spans="1:10" ht="14.4" x14ac:dyDescent="0.3">
      <c r="A4" s="1" t="s">
        <v>1</v>
      </c>
      <c r="B4" s="2" t="s">
        <v>32</v>
      </c>
      <c r="C4" s="1" t="s">
        <v>63</v>
      </c>
      <c r="D4" s="1" t="s">
        <v>65</v>
      </c>
      <c r="E4" s="9" t="str">
        <f>VLOOKUP(F4,LGD!$A$3:$B$148,2,FALSE)</f>
        <v>Stowarzyszenie Lokalna Grupa Działania "Wrzosowa Kraina"</v>
      </c>
      <c r="F4" s="1" t="s">
        <v>79</v>
      </c>
      <c r="J4" s="5"/>
    </row>
    <row r="5" spans="1:10" ht="14.4" x14ac:dyDescent="0.3">
      <c r="A5" s="1" t="s">
        <v>2</v>
      </c>
      <c r="B5" s="2" t="s">
        <v>33</v>
      </c>
      <c r="C5" s="1" t="s">
        <v>63</v>
      </c>
      <c r="D5" s="1" t="s">
        <v>66</v>
      </c>
      <c r="E5" s="9" t="str">
        <f>VLOOKUP(F5,LGD!$A$3:$B$148,2,FALSE)</f>
        <v>Stowarzyszenie Lokalna Grupa Działania "Kraina Łęgów Odrzańskich"</v>
      </c>
      <c r="F5" s="1" t="s">
        <v>80</v>
      </c>
      <c r="J5" s="5"/>
    </row>
    <row r="6" spans="1:10" ht="14.4" x14ac:dyDescent="0.3">
      <c r="A6" s="1" t="s">
        <v>3</v>
      </c>
      <c r="B6" s="2" t="s">
        <v>34</v>
      </c>
      <c r="C6" s="1" t="s">
        <v>63</v>
      </c>
      <c r="D6" s="1" t="s">
        <v>67</v>
      </c>
      <c r="E6" s="9" t="str">
        <f>VLOOKUP(F6,LGD!$A$3:$B$148,2,FALSE)</f>
        <v>Stowarzyszenie Lokalna Grupa Działania "Kraina Łęgów Odrzańskich"</v>
      </c>
      <c r="F6" s="1" t="s">
        <v>81</v>
      </c>
      <c r="J6" s="5"/>
    </row>
    <row r="7" spans="1:10" ht="14.4" x14ac:dyDescent="0.3">
      <c r="A7" s="1" t="s">
        <v>4</v>
      </c>
      <c r="B7" s="2" t="s">
        <v>35</v>
      </c>
      <c r="C7" s="1" t="s">
        <v>63</v>
      </c>
      <c r="D7" s="1" t="s">
        <v>67</v>
      </c>
      <c r="E7" s="9" t="str">
        <f>VLOOKUP(F7,LGD!$A$3:$B$148,2,FALSE)</f>
        <v>Lokalna Grupa Działania "Ujście Baryczy" Gmin Góra-Niechlów-Wąsosz</v>
      </c>
      <c r="F7" s="1" t="s">
        <v>82</v>
      </c>
      <c r="J7" s="5"/>
    </row>
    <row r="8" spans="1:10" ht="14.4" x14ac:dyDescent="0.3">
      <c r="A8" s="1" t="s">
        <v>5</v>
      </c>
      <c r="B8" s="2" t="s">
        <v>36</v>
      </c>
      <c r="C8" s="1" t="s">
        <v>63</v>
      </c>
      <c r="D8" s="1" t="s">
        <v>67</v>
      </c>
      <c r="E8" s="9" t="str">
        <f>VLOOKUP(F8,LGD!$A$3:$B$148,2,FALSE)</f>
        <v>Lokalna Grupa Działania "Ujście Baryczy" Gmin Góra-Niechlów-Wąsosz</v>
      </c>
      <c r="F8" s="1" t="s">
        <v>83</v>
      </c>
      <c r="J8" s="5"/>
    </row>
    <row r="9" spans="1:10" ht="14.4" x14ac:dyDescent="0.3">
      <c r="A9" s="1" t="s">
        <v>6</v>
      </c>
      <c r="B9" s="2" t="s">
        <v>37</v>
      </c>
      <c r="C9" s="1" t="s">
        <v>63</v>
      </c>
      <c r="D9" s="1" t="s">
        <v>68</v>
      </c>
      <c r="E9" s="9" t="str">
        <f>VLOOKUP(F9,LGD!$A$3:$B$148,2,FALSE)</f>
        <v>Lokalna Grupa Działania Partnerstwo Ducha Gór</v>
      </c>
      <c r="F9" s="1" t="s">
        <v>84</v>
      </c>
      <c r="J9" s="5"/>
    </row>
    <row r="10" spans="1:10" ht="14.4" x14ac:dyDescent="0.3">
      <c r="A10" s="1" t="s">
        <v>7</v>
      </c>
      <c r="B10" s="2" t="s">
        <v>38</v>
      </c>
      <c r="C10" s="1" t="s">
        <v>63</v>
      </c>
      <c r="D10" s="1" t="s">
        <v>69</v>
      </c>
      <c r="E10" s="9" t="str">
        <f>VLOOKUP(F10,LGD!$A$3:$B$148,2,FALSE)</f>
        <v>Stowarzyszenie Kłodzka Wstęga Sudetów - Lokalna Grupa Działania</v>
      </c>
      <c r="F10" s="1" t="s">
        <v>85</v>
      </c>
      <c r="J10" s="5"/>
    </row>
    <row r="11" spans="1:10" ht="14.4" x14ac:dyDescent="0.3">
      <c r="A11" s="1" t="s">
        <v>8</v>
      </c>
      <c r="B11" s="2" t="s">
        <v>39</v>
      </c>
      <c r="C11" s="1" t="s">
        <v>63</v>
      </c>
      <c r="D11" s="1" t="s">
        <v>69</v>
      </c>
      <c r="E11" s="9" t="str">
        <f>VLOOKUP(F11,LGD!$A$3:$B$148,2,FALSE)</f>
        <v>Lokalna Grupa Działania "Partnerstwo Sowiogórskie"</v>
      </c>
      <c r="F11" s="1" t="s">
        <v>86</v>
      </c>
      <c r="J11" s="5"/>
    </row>
    <row r="12" spans="1:10" ht="14.4" x14ac:dyDescent="0.3">
      <c r="A12" s="1" t="s">
        <v>9</v>
      </c>
      <c r="B12" s="2" t="s">
        <v>40</v>
      </c>
      <c r="C12" s="1" t="s">
        <v>63</v>
      </c>
      <c r="D12" s="1" t="s">
        <v>69</v>
      </c>
      <c r="E12" s="9" t="str">
        <f>VLOOKUP(F12,LGD!$A$3:$B$148,2,FALSE)</f>
        <v>Stowarzyszenie Kłodzka Wstęga Sudetów - Lokalna Grupa Działania</v>
      </c>
      <c r="F12" s="1" t="s">
        <v>87</v>
      </c>
      <c r="J12" s="5"/>
    </row>
    <row r="13" spans="1:10" ht="14.4" x14ac:dyDescent="0.3">
      <c r="A13" s="1" t="s">
        <v>10</v>
      </c>
      <c r="B13" s="2" t="s">
        <v>41</v>
      </c>
      <c r="C13" s="1" t="s">
        <v>63</v>
      </c>
      <c r="D13" s="1" t="s">
        <v>69</v>
      </c>
      <c r="E13" s="9" t="str">
        <f>VLOOKUP(F13,LGD!$A$3:$B$148,2,FALSE)</f>
        <v>Stowarzyszenie Kłodzka Wstęga Sudetów - Lokalna Grupa Działania</v>
      </c>
      <c r="F13" s="1" t="s">
        <v>88</v>
      </c>
      <c r="J13" s="5"/>
    </row>
    <row r="14" spans="1:10" ht="14.4" x14ac:dyDescent="0.3">
      <c r="A14" s="1" t="s">
        <v>11</v>
      </c>
      <c r="B14" s="2" t="s">
        <v>42</v>
      </c>
      <c r="C14" s="1" t="s">
        <v>63</v>
      </c>
      <c r="D14" s="1" t="s">
        <v>69</v>
      </c>
      <c r="E14" s="9" t="str">
        <f>VLOOKUP(F14,LGD!$A$3:$B$148,2,FALSE)</f>
        <v>Stowarzyszenie Kłodzka Wstęga Sudetów - Lokalna Grupa Działania</v>
      </c>
      <c r="F14" s="1" t="s">
        <v>89</v>
      </c>
      <c r="J14" s="5"/>
    </row>
    <row r="15" spans="1:10" ht="14.4" x14ac:dyDescent="0.3">
      <c r="A15" s="1" t="s">
        <v>12</v>
      </c>
      <c r="B15" s="2" t="s">
        <v>43</v>
      </c>
      <c r="C15" s="1" t="s">
        <v>63</v>
      </c>
      <c r="D15" s="1" t="s">
        <v>69</v>
      </c>
      <c r="E15" s="9" t="str">
        <f>VLOOKUP(F15,LGD!$A$3:$B$148,2,FALSE)</f>
        <v>Stowarzyszenie Kłodzka Wstęga Sudetów - Lokalna Grupa Działania</v>
      </c>
      <c r="F15" s="1" t="s">
        <v>90</v>
      </c>
      <c r="J15" s="5"/>
    </row>
    <row r="16" spans="1:10" ht="14.4" x14ac:dyDescent="0.3">
      <c r="A16" s="1" t="s">
        <v>13</v>
      </c>
      <c r="B16" s="2" t="s">
        <v>44</v>
      </c>
      <c r="C16" s="1" t="s">
        <v>63</v>
      </c>
      <c r="D16" s="1" t="s">
        <v>69</v>
      </c>
      <c r="E16" s="9" t="str">
        <f>VLOOKUP(F16,LGD!$A$3:$B$148,2,FALSE)</f>
        <v>Stowarzyszenie Kłodzka Wstęga Sudetów - Lokalna Grupa Działania</v>
      </c>
      <c r="F16" s="1" t="s">
        <v>91</v>
      </c>
      <c r="J16" s="5"/>
    </row>
    <row r="17" spans="1:10" ht="14.4" x14ac:dyDescent="0.3">
      <c r="A17" s="1" t="s">
        <v>14</v>
      </c>
      <c r="B17" s="2" t="s">
        <v>45</v>
      </c>
      <c r="C17" s="1" t="s">
        <v>63</v>
      </c>
      <c r="D17" s="1" t="s">
        <v>69</v>
      </c>
      <c r="E17" s="9" t="str">
        <f>VLOOKUP(F17,LGD!$A$3:$B$148,2,FALSE)</f>
        <v>Stowarzyszenie Kłodzka Wstęga Sudetów - Lokalna Grupa Działania</v>
      </c>
      <c r="F17" s="1" t="s">
        <v>92</v>
      </c>
      <c r="J17" s="5"/>
    </row>
    <row r="18" spans="1:10" ht="14.4" x14ac:dyDescent="0.3">
      <c r="A18" s="1" t="s">
        <v>15</v>
      </c>
      <c r="B18" s="2" t="s">
        <v>46</v>
      </c>
      <c r="C18" s="1" t="s">
        <v>63</v>
      </c>
      <c r="D18" s="1" t="s">
        <v>70</v>
      </c>
      <c r="E18" s="9" t="str">
        <f>VLOOKUP(F18,LGD!$A$3:$B$148,2,FALSE)</f>
        <v>Stowarzyszenie Lokalna Grupa Działania - Partnerstwo Izerskie</v>
      </c>
      <c r="F18" s="1" t="s">
        <v>93</v>
      </c>
      <c r="J18" s="5"/>
    </row>
    <row r="19" spans="1:10" ht="14.4" x14ac:dyDescent="0.3">
      <c r="A19" s="1" t="s">
        <v>16</v>
      </c>
      <c r="B19" s="2" t="s">
        <v>47</v>
      </c>
      <c r="C19" s="1" t="s">
        <v>63</v>
      </c>
      <c r="D19" s="1" t="s">
        <v>70</v>
      </c>
      <c r="E19" s="9" t="str">
        <f>VLOOKUP(F19,LGD!$A$3:$B$148,2,FALSE)</f>
        <v>Stowarzyszenie Lokalna Grupa Działania - Partnerstwo Izerskie</v>
      </c>
      <c r="F19" s="1" t="s">
        <v>94</v>
      </c>
      <c r="J19" s="5"/>
    </row>
    <row r="20" spans="1:10" ht="14.4" x14ac:dyDescent="0.3">
      <c r="A20" s="1" t="s">
        <v>17</v>
      </c>
      <c r="B20" s="2" t="s">
        <v>48</v>
      </c>
      <c r="C20" s="1" t="s">
        <v>63</v>
      </c>
      <c r="D20" s="1" t="s">
        <v>71</v>
      </c>
      <c r="E20" s="9" t="str">
        <f>VLOOKUP(F20,LGD!$A$3:$B$148,2,FALSE)</f>
        <v>Stowarzyszenie Lokalna Grupa Działania - Partnerstwo Izerskie</v>
      </c>
      <c r="F20" s="1" t="s">
        <v>95</v>
      </c>
      <c r="J20" s="5"/>
    </row>
    <row r="21" spans="1:10" ht="14.4" x14ac:dyDescent="0.3">
      <c r="A21" s="1" t="s">
        <v>18</v>
      </c>
      <c r="B21" s="2" t="s">
        <v>49</v>
      </c>
      <c r="C21" s="1" t="s">
        <v>63</v>
      </c>
      <c r="D21" s="1" t="s">
        <v>72</v>
      </c>
      <c r="E21" s="9" t="str">
        <f>VLOOKUP(F21,LGD!$A$3:$B$148,2,FALSE)</f>
        <v>Stowarzyszenie Lokalna Grupa Działania "Wrzosowa Kraina"</v>
      </c>
      <c r="F21" s="1" t="s">
        <v>96</v>
      </c>
    </row>
    <row r="22" spans="1:10" ht="14.4" x14ac:dyDescent="0.3">
      <c r="A22" s="1" t="s">
        <v>19</v>
      </c>
      <c r="B22" s="2" t="s">
        <v>50</v>
      </c>
      <c r="C22" s="1" t="s">
        <v>63</v>
      </c>
      <c r="D22" s="1" t="s">
        <v>73</v>
      </c>
      <c r="E22" s="9" t="str">
        <f>VLOOKUP(F22,LGD!$A$3:$B$148,2,FALSE)</f>
        <v>Stowarzyszenie Lokalna Grupa Działania Gromnik</v>
      </c>
      <c r="F22" s="1" t="s">
        <v>97</v>
      </c>
    </row>
    <row r="23" spans="1:10" ht="14.4" x14ac:dyDescent="0.3">
      <c r="A23" s="1" t="s">
        <v>20</v>
      </c>
      <c r="B23" s="2" t="s">
        <v>51</v>
      </c>
      <c r="C23" s="1" t="s">
        <v>63</v>
      </c>
      <c r="D23" s="1" t="s">
        <v>74</v>
      </c>
      <c r="E23" s="9" t="str">
        <f>VLOOKUP(F23,LGD!$A$3:$B$148,2,FALSE)</f>
        <v>Stowarzyszenie Lokalna Grupa Działania Kwiat Lnu</v>
      </c>
      <c r="F23" s="1" t="s">
        <v>98</v>
      </c>
    </row>
    <row r="24" spans="1:10" ht="14.4" x14ac:dyDescent="0.3">
      <c r="A24" s="1" t="s">
        <v>21</v>
      </c>
      <c r="B24" s="2" t="s">
        <v>52</v>
      </c>
      <c r="C24" s="1" t="s">
        <v>63</v>
      </c>
      <c r="D24" s="1" t="s">
        <v>75</v>
      </c>
      <c r="E24" s="9" t="str">
        <f>VLOOKUP(F24,LGD!$A$3:$B$148,2,FALSE)</f>
        <v>Stowarzyszenie Lokalna Grupa Działania "Qwsi"</v>
      </c>
      <c r="F24" s="1" t="s">
        <v>99</v>
      </c>
    </row>
    <row r="25" spans="1:10" ht="14.4" x14ac:dyDescent="0.3">
      <c r="A25" s="1" t="s">
        <v>22</v>
      </c>
      <c r="B25" s="2" t="s">
        <v>53</v>
      </c>
      <c r="C25" s="1" t="s">
        <v>63</v>
      </c>
      <c r="D25" s="1" t="s">
        <v>75</v>
      </c>
      <c r="E25" s="9" t="str">
        <f>VLOOKUP(F25,LGD!$A$3:$B$148,2,FALSE)</f>
        <v>Stowarzyszenie Lokalna Grupa Działania "Qwsi"</v>
      </c>
      <c r="F25" s="1" t="s">
        <v>100</v>
      </c>
    </row>
    <row r="26" spans="1:10" ht="14.4" x14ac:dyDescent="0.3">
      <c r="A26" s="1" t="s">
        <v>23</v>
      </c>
      <c r="B26" s="2" t="s">
        <v>54</v>
      </c>
      <c r="C26" s="1" t="s">
        <v>63</v>
      </c>
      <c r="D26" s="1" t="s">
        <v>75</v>
      </c>
      <c r="E26" s="9" t="str">
        <f>VLOOKUP(F26,LGD!$A$3:$B$148,2,FALSE)</f>
        <v>Stowarzyszenie Lokalna Grupa Działania "Qwsi"</v>
      </c>
      <c r="F26" s="1" t="s">
        <v>101</v>
      </c>
    </row>
    <row r="27" spans="1:10" ht="14.4" x14ac:dyDescent="0.3">
      <c r="A27" s="1" t="s">
        <v>24</v>
      </c>
      <c r="B27" s="2" t="s">
        <v>55</v>
      </c>
      <c r="C27" s="1" t="s">
        <v>63</v>
      </c>
      <c r="D27" s="1" t="s">
        <v>75</v>
      </c>
      <c r="E27" s="9" t="str">
        <f>VLOOKUP(F27,LGD!$A$3:$B$148,2,FALSE)</f>
        <v>Stowarzyszenie Lokalna Grupa Działania "Qwsi"</v>
      </c>
      <c r="F27" s="1" t="s">
        <v>102</v>
      </c>
    </row>
    <row r="28" spans="1:10" ht="14.4" x14ac:dyDescent="0.3">
      <c r="A28" s="1" t="s">
        <v>25</v>
      </c>
      <c r="B28" s="2" t="s">
        <v>56</v>
      </c>
      <c r="C28" s="1" t="s">
        <v>63</v>
      </c>
      <c r="D28" s="1" t="s">
        <v>75</v>
      </c>
      <c r="E28" s="9" t="str">
        <f>VLOOKUP(F28,LGD!$A$3:$B$148,2,FALSE)</f>
        <v>Stowarzyszenie Lokalna Grupa Działania "Qwsi"</v>
      </c>
      <c r="F28" s="1" t="s">
        <v>103</v>
      </c>
    </row>
    <row r="29" spans="1:10" ht="14.4" x14ac:dyDescent="0.3">
      <c r="A29" s="1" t="s">
        <v>26</v>
      </c>
      <c r="B29" s="2" t="s">
        <v>57</v>
      </c>
      <c r="C29" s="1" t="s">
        <v>63</v>
      </c>
      <c r="D29" s="1" t="s">
        <v>76</v>
      </c>
      <c r="E29" s="9" t="str">
        <f>VLOOKUP(F29,LGD!$A$3:$B$148,2,FALSE)</f>
        <v>Stowarzyszenie Lokalna Grupa Działania - Partnerstwo Izerskie</v>
      </c>
      <c r="F29" s="1" t="s">
        <v>104</v>
      </c>
    </row>
    <row r="30" spans="1:10" ht="14.4" x14ac:dyDescent="0.3">
      <c r="A30" s="1" t="s">
        <v>27</v>
      </c>
      <c r="B30" s="2" t="s">
        <v>58</v>
      </c>
      <c r="C30" s="1" t="s">
        <v>63</v>
      </c>
      <c r="D30" s="1" t="s">
        <v>76</v>
      </c>
      <c r="E30" s="9" t="e">
        <f>VLOOKUP(F30,LGD!$A$3:$B$148,2,FALSE)</f>
        <v>#N/A</v>
      </c>
      <c r="F30" s="1" t="s">
        <v>105</v>
      </c>
    </row>
    <row r="31" spans="1:10" ht="14.4" x14ac:dyDescent="0.3">
      <c r="A31" s="1" t="s">
        <v>28</v>
      </c>
      <c r="B31" s="2" t="s">
        <v>59</v>
      </c>
      <c r="C31" s="1" t="s">
        <v>63</v>
      </c>
      <c r="D31" s="1" t="s">
        <v>76</v>
      </c>
      <c r="E31" s="9" t="e">
        <f>VLOOKUP(F31,LGD!$A$3:$B$148,2,FALSE)</f>
        <v>#N/A</v>
      </c>
      <c r="F31" s="1" t="s">
        <v>106</v>
      </c>
    </row>
    <row r="32" spans="1:10" ht="14.4" x14ac:dyDescent="0.3">
      <c r="A32" s="1" t="s">
        <v>29</v>
      </c>
      <c r="B32" s="2" t="s">
        <v>60</v>
      </c>
      <c r="C32" s="1" t="s">
        <v>63</v>
      </c>
      <c r="D32" s="1" t="s">
        <v>77</v>
      </c>
      <c r="E32" s="9" t="str">
        <f>VLOOKUP(F32,LGD!$A$3:$B$148,2,FALSE)</f>
        <v>Stowarzyszenie "Lokalna Grupa Działania Partnerstwo Kaczawskie"</v>
      </c>
      <c r="F32" s="1" t="s">
        <v>107</v>
      </c>
    </row>
    <row r="33" spans="1:6" ht="14.4" x14ac:dyDescent="0.3">
      <c r="A33" s="1" t="s">
        <v>30</v>
      </c>
      <c r="B33" s="2" t="s">
        <v>61</v>
      </c>
      <c r="C33" s="1" t="s">
        <v>63</v>
      </c>
      <c r="D33" s="1" t="s">
        <v>77</v>
      </c>
      <c r="E33" s="9" t="str">
        <f>VLOOKUP(F33,LGD!$A$3:$B$148,2,FALSE)</f>
        <v>Stowarzyszenie "Lokalna Grupa Działania Partnerstwo Kaczawskie"</v>
      </c>
      <c r="F33" s="1" t="s">
        <v>108</v>
      </c>
    </row>
    <row r="34" spans="1:6" ht="14.4" x14ac:dyDescent="0.3">
      <c r="A34" s="1" t="s">
        <v>110</v>
      </c>
      <c r="B34" s="1" t="s">
        <v>125</v>
      </c>
      <c r="C34" s="1" t="s">
        <v>140</v>
      </c>
      <c r="D34" s="1" t="s">
        <v>141</v>
      </c>
      <c r="E34" s="9" t="e">
        <f>VLOOKUP(F34,LGD!$A$3:$B$148,2,FALSE)</f>
        <v>#N/A</v>
      </c>
      <c r="F34" s="1" t="s">
        <v>147</v>
      </c>
    </row>
    <row r="35" spans="1:6" ht="14.4" x14ac:dyDescent="0.3">
      <c r="A35" s="1" t="s">
        <v>111</v>
      </c>
      <c r="B35" s="1" t="s">
        <v>126</v>
      </c>
      <c r="C35" s="1" t="s">
        <v>140</v>
      </c>
      <c r="D35" s="1" t="s">
        <v>141</v>
      </c>
      <c r="E35" s="9" t="e">
        <f>VLOOKUP(F35,LGD!$A$3:$B$148,2,FALSE)</f>
        <v>#N/A</v>
      </c>
      <c r="F35" s="1" t="s">
        <v>148</v>
      </c>
    </row>
    <row r="36" spans="1:6" ht="14.4" x14ac:dyDescent="0.3">
      <c r="A36" s="1" t="s">
        <v>112</v>
      </c>
      <c r="B36" s="1" t="s">
        <v>127</v>
      </c>
      <c r="C36" s="1" t="s">
        <v>140</v>
      </c>
      <c r="D36" s="1" t="s">
        <v>142</v>
      </c>
      <c r="E36" s="9" t="e">
        <f>VLOOKUP(F36,LGD!$A$3:$B$148,2,FALSE)</f>
        <v>#N/A</v>
      </c>
      <c r="F36" s="1" t="s">
        <v>149</v>
      </c>
    </row>
    <row r="37" spans="1:6" ht="14.4" x14ac:dyDescent="0.3">
      <c r="A37" s="1" t="s">
        <v>113</v>
      </c>
      <c r="B37" s="1" t="s">
        <v>128</v>
      </c>
      <c r="C37" s="1" t="s">
        <v>140</v>
      </c>
      <c r="D37" s="1" t="s">
        <v>142</v>
      </c>
      <c r="E37" s="9" t="e">
        <f>VLOOKUP(F37,LGD!$A$3:$B$148,2,FALSE)</f>
        <v>#N/A</v>
      </c>
      <c r="F37" s="1" t="s">
        <v>150</v>
      </c>
    </row>
    <row r="38" spans="1:6" ht="14.4" x14ac:dyDescent="0.3">
      <c r="A38" s="1" t="s">
        <v>114</v>
      </c>
      <c r="B38" s="1" t="s">
        <v>129</v>
      </c>
      <c r="C38" s="1" t="s">
        <v>140</v>
      </c>
      <c r="D38" s="1" t="s">
        <v>143</v>
      </c>
      <c r="E38" s="9" t="e">
        <f>VLOOKUP(F38,LGD!$A$3:$B$148,2,FALSE)</f>
        <v>#N/A</v>
      </c>
      <c r="F38" s="1" t="s">
        <v>151</v>
      </c>
    </row>
    <row r="39" spans="1:6" ht="14.4" x14ac:dyDescent="0.3">
      <c r="A39" s="1" t="s">
        <v>115</v>
      </c>
      <c r="B39" s="1" t="s">
        <v>130</v>
      </c>
      <c r="C39" s="1" t="s">
        <v>140</v>
      </c>
      <c r="D39" s="1" t="s">
        <v>144</v>
      </c>
      <c r="E39" s="9" t="e">
        <f>VLOOKUP(F39,LGD!$A$3:$B$148,2,FALSE)</f>
        <v>#N/A</v>
      </c>
      <c r="F39" s="1" t="s">
        <v>152</v>
      </c>
    </row>
    <row r="40" spans="1:6" ht="14.4" x14ac:dyDescent="0.3">
      <c r="A40" s="1" t="s">
        <v>116</v>
      </c>
      <c r="B40" s="1" t="s">
        <v>131</v>
      </c>
      <c r="C40" s="1" t="s">
        <v>140</v>
      </c>
      <c r="D40" s="1" t="s">
        <v>144</v>
      </c>
      <c r="E40" s="9" t="e">
        <f>VLOOKUP(F40,LGD!$A$3:$B$148,2,FALSE)</f>
        <v>#N/A</v>
      </c>
      <c r="F40" s="1" t="s">
        <v>153</v>
      </c>
    </row>
    <row r="41" spans="1:6" ht="14.4" x14ac:dyDescent="0.3">
      <c r="A41" s="1" t="s">
        <v>117</v>
      </c>
      <c r="B41" s="1" t="s">
        <v>132</v>
      </c>
      <c r="C41" s="1" t="s">
        <v>140</v>
      </c>
      <c r="D41" s="1" t="s">
        <v>144</v>
      </c>
      <c r="E41" s="9" t="str">
        <f>VLOOKUP(F41,LGD!$A$3:$B$148,2,FALSE)</f>
        <v>Lokalna Grupa Działania Dobra Widawa</v>
      </c>
      <c r="F41" s="20" t="s">
        <v>373</v>
      </c>
    </row>
    <row r="42" spans="1:6" ht="14.4" x14ac:dyDescent="0.3">
      <c r="A42" s="1" t="s">
        <v>118</v>
      </c>
      <c r="B42" s="1" t="s">
        <v>133</v>
      </c>
      <c r="C42" s="1" t="s">
        <v>140</v>
      </c>
      <c r="D42" s="1" t="s">
        <v>145</v>
      </c>
      <c r="E42" s="9" t="e">
        <f>VLOOKUP(F42,LGD!$A$3:$B$148,2,FALSE)</f>
        <v>#N/A</v>
      </c>
      <c r="F42" s="1" t="s">
        <v>154</v>
      </c>
    </row>
    <row r="43" spans="1:6" ht="14.4" x14ac:dyDescent="0.3">
      <c r="A43" s="1" t="s">
        <v>119</v>
      </c>
      <c r="B43" s="1" t="s">
        <v>134</v>
      </c>
      <c r="C43" s="1" t="s">
        <v>140</v>
      </c>
      <c r="D43" s="1" t="s">
        <v>145</v>
      </c>
      <c r="E43" s="9" t="e">
        <f>VLOOKUP(F43,LGD!$A$3:$B$148,2,FALSE)</f>
        <v>#N/A</v>
      </c>
      <c r="F43" s="1" t="s">
        <v>155</v>
      </c>
    </row>
    <row r="44" spans="1:6" ht="14.4" x14ac:dyDescent="0.3">
      <c r="A44" s="1" t="s">
        <v>120</v>
      </c>
      <c r="B44" s="1" t="s">
        <v>135</v>
      </c>
      <c r="C44" s="1" t="s">
        <v>140</v>
      </c>
      <c r="D44" s="1" t="s">
        <v>145</v>
      </c>
      <c r="E44" s="9" t="e">
        <f>VLOOKUP(F44,LGD!$A$3:$B$148,2,FALSE)</f>
        <v>#N/A</v>
      </c>
      <c r="F44" s="1" t="s">
        <v>156</v>
      </c>
    </row>
    <row r="45" spans="1:6" ht="14.4" x14ac:dyDescent="0.3">
      <c r="A45" s="1" t="s">
        <v>121</v>
      </c>
      <c r="B45" s="1" t="s">
        <v>136</v>
      </c>
      <c r="C45" s="1" t="s">
        <v>140</v>
      </c>
      <c r="D45" s="1" t="s">
        <v>145</v>
      </c>
      <c r="E45" s="9" t="e">
        <f>VLOOKUP(F45,LGD!$A$3:$B$148,2,FALSE)</f>
        <v>#N/A</v>
      </c>
      <c r="F45" s="1" t="s">
        <v>157</v>
      </c>
    </row>
    <row r="46" spans="1:6" ht="14.4" x14ac:dyDescent="0.3">
      <c r="A46" s="1" t="s">
        <v>122</v>
      </c>
      <c r="B46" s="1" t="s">
        <v>137</v>
      </c>
      <c r="C46" s="1" t="s">
        <v>140</v>
      </c>
      <c r="D46" s="1" t="s">
        <v>146</v>
      </c>
      <c r="E46" s="9" t="e">
        <f>VLOOKUP(F46,LGD!$A$3:$B$148,2,FALSE)</f>
        <v>#N/A</v>
      </c>
      <c r="F46" s="1" t="s">
        <v>158</v>
      </c>
    </row>
    <row r="47" spans="1:6" ht="14.4" x14ac:dyDescent="0.3">
      <c r="A47" s="1" t="s">
        <v>123</v>
      </c>
      <c r="B47" s="1" t="s">
        <v>138</v>
      </c>
      <c r="C47" s="1" t="s">
        <v>140</v>
      </c>
      <c r="D47" s="1" t="s">
        <v>109</v>
      </c>
      <c r="E47" s="9" t="e">
        <f>VLOOKUP(F47,LGD!$A$3:$B$148,2,FALSE)</f>
        <v>#N/A</v>
      </c>
      <c r="F47" s="1" t="s">
        <v>159</v>
      </c>
    </row>
    <row r="48" spans="1:6" ht="14.4" x14ac:dyDescent="0.3">
      <c r="A48" s="1" t="s">
        <v>124</v>
      </c>
      <c r="B48" s="1" t="s">
        <v>139</v>
      </c>
      <c r="C48" s="1" t="s">
        <v>140</v>
      </c>
      <c r="D48" s="1" t="s">
        <v>109</v>
      </c>
      <c r="E48" s="9" t="e">
        <f>VLOOKUP(F48,LGD!$A$3:$B$148,2,FALSE)</f>
        <v>#N/A</v>
      </c>
      <c r="F48" s="1" t="s">
        <v>160</v>
      </c>
    </row>
    <row r="49" spans="1:6" ht="14.4" x14ac:dyDescent="0.3">
      <c r="A49" s="1" t="s">
        <v>161</v>
      </c>
      <c r="B49" s="1" t="s">
        <v>180</v>
      </c>
      <c r="C49" s="1" t="s">
        <v>199</v>
      </c>
      <c r="D49" s="1" t="s">
        <v>200</v>
      </c>
      <c r="E49" s="9" t="e">
        <f>VLOOKUP(F49,LGD!$A$3:$B$148,2,FALSE)</f>
        <v>#N/A</v>
      </c>
      <c r="F49" s="1" t="s">
        <v>209</v>
      </c>
    </row>
    <row r="50" spans="1:6" ht="14.4" x14ac:dyDescent="0.3">
      <c r="A50" s="1" t="s">
        <v>162</v>
      </c>
      <c r="B50" s="1" t="s">
        <v>181</v>
      </c>
      <c r="C50" s="1" t="s">
        <v>199</v>
      </c>
      <c r="D50" s="1" t="s">
        <v>200</v>
      </c>
      <c r="E50" s="9" t="e">
        <f>VLOOKUP(F50,LGD!$A$3:$B$148,2,FALSE)</f>
        <v>#N/A</v>
      </c>
      <c r="F50" s="1" t="s">
        <v>210</v>
      </c>
    </row>
    <row r="51" spans="1:6" ht="14.4" x14ac:dyDescent="0.3">
      <c r="A51" s="1" t="s">
        <v>163</v>
      </c>
      <c r="B51" s="1" t="s">
        <v>182</v>
      </c>
      <c r="C51" s="1" t="s">
        <v>199</v>
      </c>
      <c r="D51" s="1" t="s">
        <v>201</v>
      </c>
      <c r="E51" s="9" t="e">
        <f>VLOOKUP(F51,LGD!$A$3:$B$148,2,FALSE)</f>
        <v>#N/A</v>
      </c>
      <c r="F51" s="1" t="s">
        <v>211</v>
      </c>
    </row>
    <row r="52" spans="1:6" ht="14.4" x14ac:dyDescent="0.3">
      <c r="A52" s="1" t="s">
        <v>164</v>
      </c>
      <c r="B52" s="1" t="s">
        <v>183</v>
      </c>
      <c r="C52" s="1" t="s">
        <v>199</v>
      </c>
      <c r="D52" s="1" t="s">
        <v>202</v>
      </c>
      <c r="E52" s="9" t="e">
        <f>VLOOKUP(F52,LGD!$A$3:$B$148,2,FALSE)</f>
        <v>#N/A</v>
      </c>
      <c r="F52" s="1" t="s">
        <v>212</v>
      </c>
    </row>
    <row r="53" spans="1:6" ht="14.4" x14ac:dyDescent="0.3">
      <c r="A53" s="1" t="s">
        <v>165</v>
      </c>
      <c r="B53" s="1" t="s">
        <v>184</v>
      </c>
      <c r="C53" s="1" t="s">
        <v>199</v>
      </c>
      <c r="D53" s="1" t="s">
        <v>202</v>
      </c>
      <c r="E53" s="9" t="e">
        <f>VLOOKUP(F53,LGD!$A$3:$B$148,2,FALSE)</f>
        <v>#N/A</v>
      </c>
      <c r="F53" s="1" t="s">
        <v>213</v>
      </c>
    </row>
    <row r="54" spans="1:6" ht="14.4" x14ac:dyDescent="0.3">
      <c r="A54" s="1" t="s">
        <v>166</v>
      </c>
      <c r="B54" s="1" t="s">
        <v>185</v>
      </c>
      <c r="C54" s="1" t="s">
        <v>199</v>
      </c>
      <c r="D54" s="1" t="s">
        <v>202</v>
      </c>
      <c r="E54" s="9" t="e">
        <f>VLOOKUP(F54,LGD!$A$3:$B$148,2,FALSE)</f>
        <v>#N/A</v>
      </c>
      <c r="F54" s="1" t="s">
        <v>214</v>
      </c>
    </row>
    <row r="55" spans="1:6" ht="14.4" x14ac:dyDescent="0.3">
      <c r="A55" s="1" t="s">
        <v>167</v>
      </c>
      <c r="B55" s="1" t="s">
        <v>186</v>
      </c>
      <c r="C55" s="1" t="s">
        <v>199</v>
      </c>
      <c r="D55" s="1" t="s">
        <v>202</v>
      </c>
      <c r="E55" s="9" t="e">
        <f>VLOOKUP(F55,LGD!$A$3:$B$148,2,FALSE)</f>
        <v>#N/A</v>
      </c>
      <c r="F55" s="1" t="s">
        <v>215</v>
      </c>
    </row>
    <row r="56" spans="1:6" ht="14.4" x14ac:dyDescent="0.3">
      <c r="A56" s="1" t="s">
        <v>168</v>
      </c>
      <c r="B56" s="1" t="s">
        <v>187</v>
      </c>
      <c r="C56" s="1" t="s">
        <v>199</v>
      </c>
      <c r="D56" s="1" t="s">
        <v>203</v>
      </c>
      <c r="E56" s="9" t="e">
        <f>VLOOKUP(F56,LGD!$A$3:$B$148,2,FALSE)</f>
        <v>#N/A</v>
      </c>
      <c r="F56" s="1" t="s">
        <v>216</v>
      </c>
    </row>
    <row r="57" spans="1:6" ht="14.4" x14ac:dyDescent="0.3">
      <c r="A57" s="1" t="s">
        <v>169</v>
      </c>
      <c r="B57" s="1" t="s">
        <v>188</v>
      </c>
      <c r="C57" s="1" t="s">
        <v>199</v>
      </c>
      <c r="D57" s="1" t="s">
        <v>203</v>
      </c>
      <c r="E57" s="9" t="e">
        <f>VLOOKUP(F57,LGD!$A$3:$B$148,2,FALSE)</f>
        <v>#N/A</v>
      </c>
      <c r="F57" s="1" t="s">
        <v>217</v>
      </c>
    </row>
    <row r="58" spans="1:6" ht="14.4" x14ac:dyDescent="0.3">
      <c r="A58" s="1" t="s">
        <v>170</v>
      </c>
      <c r="B58" s="1" t="s">
        <v>189</v>
      </c>
      <c r="C58" s="1" t="s">
        <v>199</v>
      </c>
      <c r="D58" s="1" t="s">
        <v>204</v>
      </c>
      <c r="E58" s="9" t="e">
        <f>VLOOKUP(F58,LGD!$A$3:$B$148,2,FALSE)</f>
        <v>#N/A</v>
      </c>
      <c r="F58" s="1" t="s">
        <v>218</v>
      </c>
    </row>
    <row r="59" spans="1:6" ht="14.4" x14ac:dyDescent="0.3">
      <c r="A59" s="1" t="s">
        <v>171</v>
      </c>
      <c r="B59" s="1" t="s">
        <v>190</v>
      </c>
      <c r="C59" s="1" t="s">
        <v>199</v>
      </c>
      <c r="D59" s="1" t="s">
        <v>205</v>
      </c>
      <c r="E59" s="9" t="e">
        <f>VLOOKUP(F59,LGD!$A$3:$B$148,2,FALSE)</f>
        <v>#N/A</v>
      </c>
      <c r="F59" s="1" t="s">
        <v>219</v>
      </c>
    </row>
    <row r="60" spans="1:6" ht="14.4" x14ac:dyDescent="0.3">
      <c r="A60" s="1" t="s">
        <v>172</v>
      </c>
      <c r="B60" s="1" t="s">
        <v>191</v>
      </c>
      <c r="C60" s="1" t="s">
        <v>199</v>
      </c>
      <c r="D60" s="1" t="s">
        <v>206</v>
      </c>
      <c r="E60" s="9" t="e">
        <f>VLOOKUP(F60,LGD!$A$3:$B$148,2,FALSE)</f>
        <v>#N/A</v>
      </c>
      <c r="F60" s="1" t="s">
        <v>220</v>
      </c>
    </row>
    <row r="61" spans="1:6" ht="14.4" x14ac:dyDescent="0.3">
      <c r="A61" s="1" t="s">
        <v>173</v>
      </c>
      <c r="B61" s="1" t="s">
        <v>192</v>
      </c>
      <c r="C61" s="1" t="s">
        <v>199</v>
      </c>
      <c r="D61" s="1" t="s">
        <v>206</v>
      </c>
      <c r="E61" s="9" t="e">
        <f>VLOOKUP(F61,LGD!$A$3:$B$148,2,FALSE)</f>
        <v>#N/A</v>
      </c>
      <c r="F61" s="1" t="s">
        <v>221</v>
      </c>
    </row>
    <row r="62" spans="1:6" ht="14.4" x14ac:dyDescent="0.3">
      <c r="A62" s="1" t="s">
        <v>174</v>
      </c>
      <c r="B62" s="1" t="s">
        <v>193</v>
      </c>
      <c r="C62" s="1" t="s">
        <v>199</v>
      </c>
      <c r="D62" s="1" t="s">
        <v>207</v>
      </c>
      <c r="E62" s="9" t="e">
        <f>VLOOKUP(F62,LGD!$A$3:$B$148,2,FALSE)</f>
        <v>#N/A</v>
      </c>
      <c r="F62" s="1" t="s">
        <v>222</v>
      </c>
    </row>
    <row r="63" spans="1:6" ht="14.4" x14ac:dyDescent="0.3">
      <c r="A63" s="1" t="s">
        <v>175</v>
      </c>
      <c r="B63" s="1" t="s">
        <v>194</v>
      </c>
      <c r="C63" s="1" t="s">
        <v>199</v>
      </c>
      <c r="D63" s="1" t="s">
        <v>207</v>
      </c>
      <c r="E63" s="9" t="e">
        <f>VLOOKUP(F63,LGD!$A$3:$B$148,2,FALSE)</f>
        <v>#N/A</v>
      </c>
      <c r="F63" s="1" t="s">
        <v>223</v>
      </c>
    </row>
    <row r="64" spans="1:6" ht="14.4" x14ac:dyDescent="0.3">
      <c r="A64" s="1" t="s">
        <v>176</v>
      </c>
      <c r="B64" s="1" t="s">
        <v>195</v>
      </c>
      <c r="C64" s="1" t="s">
        <v>199</v>
      </c>
      <c r="D64" s="1" t="s">
        <v>208</v>
      </c>
      <c r="E64" s="9" t="e">
        <f>VLOOKUP(F64,LGD!$A$3:$B$148,2,FALSE)</f>
        <v>#N/A</v>
      </c>
      <c r="F64" s="1" t="s">
        <v>224</v>
      </c>
    </row>
    <row r="65" spans="1:6" ht="14.4" x14ac:dyDescent="0.3">
      <c r="A65" s="1" t="s">
        <v>177</v>
      </c>
      <c r="B65" s="1" t="s">
        <v>196</v>
      </c>
      <c r="C65" s="1" t="s">
        <v>199</v>
      </c>
      <c r="D65" s="1" t="s">
        <v>208</v>
      </c>
      <c r="E65" s="9" t="e">
        <f>VLOOKUP(F65,LGD!$A$3:$B$148,2,FALSE)</f>
        <v>#N/A</v>
      </c>
      <c r="F65" s="1" t="s">
        <v>225</v>
      </c>
    </row>
    <row r="66" spans="1:6" ht="14.4" x14ac:dyDescent="0.3">
      <c r="A66" s="1" t="s">
        <v>178</v>
      </c>
      <c r="B66" s="1" t="s">
        <v>197</v>
      </c>
      <c r="C66" s="1" t="s">
        <v>199</v>
      </c>
      <c r="D66" s="1" t="s">
        <v>208</v>
      </c>
      <c r="E66" s="9" t="e">
        <f>VLOOKUP(F66,LGD!$A$3:$B$148,2,FALSE)</f>
        <v>#N/A</v>
      </c>
      <c r="F66" s="1" t="s">
        <v>226</v>
      </c>
    </row>
    <row r="67" spans="1:6" ht="14.4" x14ac:dyDescent="0.3">
      <c r="A67" s="1" t="s">
        <v>179</v>
      </c>
      <c r="B67" s="1" t="s">
        <v>198</v>
      </c>
      <c r="C67" s="1" t="s">
        <v>199</v>
      </c>
      <c r="D67" s="1" t="s">
        <v>208</v>
      </c>
      <c r="E67" s="9" t="e">
        <f>VLOOKUP(F67,LGD!$A$3:$B$148,2,FALSE)</f>
        <v>#N/A</v>
      </c>
      <c r="F67" s="1" t="s">
        <v>227</v>
      </c>
    </row>
  </sheetData>
  <autoFilter ref="A3:F3"/>
  <conditionalFormatting sqref="F4:F67">
    <cfRule type="duplicateValues" dxfId="1" priority="1"/>
    <cfRule type="duplicateValues" dxfId="0" priority="2"/>
  </conditionalFormatting>
  <hyperlinks>
    <hyperlink ref="A1" r:id="rId1" display="Załącznik 1. Lista gmin zagrożonych trwałą marginalizacją: programowanie 2021-2027 (https://www.gov.pl)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workbookViewId="0">
      <selection activeCell="F2" sqref="F2"/>
    </sheetView>
  </sheetViews>
  <sheetFormatPr defaultRowHeight="13.2" x14ac:dyDescent="0.25"/>
  <cols>
    <col min="1" max="1" width="3" bestFit="1" customWidth="1"/>
    <col min="2" max="2" width="63" bestFit="1" customWidth="1"/>
    <col min="3" max="3" width="20.109375" bestFit="1" customWidth="1"/>
    <col min="4" max="4" width="22" customWidth="1"/>
    <col min="5" max="5" width="9.88671875" customWidth="1"/>
  </cols>
  <sheetData>
    <row r="1" spans="1:5" ht="15.6" x14ac:dyDescent="0.3">
      <c r="A1" s="12" t="s">
        <v>391</v>
      </c>
    </row>
    <row r="2" spans="1:5" ht="76.2" customHeight="1" x14ac:dyDescent="0.25">
      <c r="A2" s="16" t="s">
        <v>395</v>
      </c>
      <c r="B2" s="14" t="s">
        <v>244</v>
      </c>
      <c r="C2" s="11" t="s">
        <v>386</v>
      </c>
      <c r="D2" s="11" t="s">
        <v>387</v>
      </c>
      <c r="E2" s="6"/>
    </row>
    <row r="3" spans="1:5" ht="15.6" x14ac:dyDescent="0.3">
      <c r="A3" s="15">
        <v>1</v>
      </c>
      <c r="B3" s="17" t="s">
        <v>238</v>
      </c>
      <c r="C3" s="10">
        <f>COUNTIF(dane!$E$4:$E$67,B3)</f>
        <v>1</v>
      </c>
      <c r="D3" s="18">
        <f t="shared" ref="D3:D20" si="0">IF(C3&gt;=4,4,IF(C3=3,3,IF(C3=2,2,IF(C3=1,1,IF(C3=0,0)))))</f>
        <v>1</v>
      </c>
    </row>
    <row r="4" spans="1:5" ht="15.6" x14ac:dyDescent="0.3">
      <c r="A4" s="15">
        <v>2</v>
      </c>
      <c r="B4" s="17" t="s">
        <v>396</v>
      </c>
      <c r="C4" s="10">
        <f>COUNTIF(dane!$E$4:$E$67,B4)</f>
        <v>2</v>
      </c>
      <c r="D4" s="18">
        <f t="shared" si="0"/>
        <v>2</v>
      </c>
    </row>
    <row r="5" spans="1:5" ht="15.6" x14ac:dyDescent="0.3">
      <c r="A5" s="15">
        <v>3</v>
      </c>
      <c r="B5" s="17" t="s">
        <v>241</v>
      </c>
      <c r="C5" s="10">
        <f>COUNTIF(dane!$E$4:$E$67,B5)</f>
        <v>1</v>
      </c>
      <c r="D5" s="18">
        <f t="shared" si="0"/>
        <v>1</v>
      </c>
    </row>
    <row r="6" spans="1:5" ht="27" x14ac:dyDescent="0.3">
      <c r="A6" s="15">
        <v>4</v>
      </c>
      <c r="B6" s="17" t="s">
        <v>243</v>
      </c>
      <c r="C6" s="10">
        <f>COUNTIF(dane!$E$4:$E$67,B6)</f>
        <v>0</v>
      </c>
      <c r="D6" s="18">
        <f t="shared" si="0"/>
        <v>0</v>
      </c>
    </row>
    <row r="7" spans="1:5" ht="15.6" x14ac:dyDescent="0.3">
      <c r="A7" s="15">
        <v>5</v>
      </c>
      <c r="B7" s="17" t="s">
        <v>228</v>
      </c>
      <c r="C7" s="10">
        <f>COUNTIF(dane!$E$4:$E$67,B7)</f>
        <v>1</v>
      </c>
      <c r="D7" s="18">
        <f t="shared" si="0"/>
        <v>1</v>
      </c>
    </row>
    <row r="8" spans="1:5" ht="15.6" x14ac:dyDescent="0.3">
      <c r="A8" s="15">
        <v>6</v>
      </c>
      <c r="B8" s="17" t="s">
        <v>233</v>
      </c>
      <c r="C8" s="10">
        <f>COUNTIF(dane!$E$4:$E$67,B8)</f>
        <v>2</v>
      </c>
      <c r="D8" s="18">
        <f t="shared" si="0"/>
        <v>2</v>
      </c>
    </row>
    <row r="9" spans="1:5" ht="15.6" x14ac:dyDescent="0.3">
      <c r="A9" s="15">
        <v>7</v>
      </c>
      <c r="B9" s="17" t="s">
        <v>236</v>
      </c>
      <c r="C9" s="10">
        <f>COUNTIF(dane!$E$4:$E$67,B9)</f>
        <v>0</v>
      </c>
      <c r="D9" s="18">
        <f t="shared" si="0"/>
        <v>0</v>
      </c>
    </row>
    <row r="10" spans="1:5" ht="15.6" x14ac:dyDescent="0.3">
      <c r="A10" s="15">
        <v>8</v>
      </c>
      <c r="B10" s="17" t="s">
        <v>232</v>
      </c>
      <c r="C10" s="10">
        <f>COUNTIF(dane!$E$4:$E$67,B10)</f>
        <v>7</v>
      </c>
      <c r="D10" s="18">
        <f t="shared" si="0"/>
        <v>4</v>
      </c>
    </row>
    <row r="11" spans="1:5" ht="15.6" x14ac:dyDescent="0.3">
      <c r="A11" s="15">
        <v>9</v>
      </c>
      <c r="B11" s="17" t="s">
        <v>239</v>
      </c>
      <c r="C11" s="10">
        <f>COUNTIF(dane!$E$4:$E$67,B11)</f>
        <v>4</v>
      </c>
      <c r="D11" s="18">
        <f t="shared" si="0"/>
        <v>4</v>
      </c>
    </row>
    <row r="12" spans="1:5" ht="15.6" x14ac:dyDescent="0.3">
      <c r="A12" s="15">
        <v>10</v>
      </c>
      <c r="B12" s="17" t="s">
        <v>394</v>
      </c>
      <c r="C12" s="10">
        <f>COUNTIF(dane!$E$4:$E$67,B12)</f>
        <v>0</v>
      </c>
      <c r="D12" s="18">
        <f t="shared" si="0"/>
        <v>0</v>
      </c>
    </row>
    <row r="13" spans="1:5" ht="15.6" x14ac:dyDescent="0.3">
      <c r="A13" s="15">
        <v>11</v>
      </c>
      <c r="B13" s="17" t="s">
        <v>237</v>
      </c>
      <c r="C13" s="10">
        <f>COUNTIF(dane!$E$4:$E$67,B13)</f>
        <v>2</v>
      </c>
      <c r="D13" s="18">
        <f t="shared" si="0"/>
        <v>2</v>
      </c>
    </row>
    <row r="14" spans="1:5" ht="15.6" x14ac:dyDescent="0.3">
      <c r="A14" s="15">
        <v>12</v>
      </c>
      <c r="B14" s="19" t="s">
        <v>242</v>
      </c>
      <c r="C14" s="10">
        <f>COUNTIF(dane!$E$4:$E$67,B14)</f>
        <v>5</v>
      </c>
      <c r="D14" s="18">
        <f t="shared" si="0"/>
        <v>4</v>
      </c>
    </row>
    <row r="15" spans="1:5" ht="15.6" x14ac:dyDescent="0.3">
      <c r="A15" s="15">
        <v>13</v>
      </c>
      <c r="B15" s="17" t="s">
        <v>231</v>
      </c>
      <c r="C15" s="10">
        <f>COUNTIF(dane!$E$4:$E$67,B15)</f>
        <v>0</v>
      </c>
      <c r="D15" s="18">
        <f t="shared" si="0"/>
        <v>0</v>
      </c>
    </row>
    <row r="16" spans="1:5" ht="15.6" x14ac:dyDescent="0.3">
      <c r="A16" s="15">
        <v>14</v>
      </c>
      <c r="B16" s="17" t="s">
        <v>234</v>
      </c>
      <c r="C16" s="10">
        <f>COUNTIF(dane!$E$4:$E$67,B16)</f>
        <v>2</v>
      </c>
      <c r="D16" s="18">
        <f t="shared" si="0"/>
        <v>2</v>
      </c>
    </row>
    <row r="17" spans="1:4" ht="27" x14ac:dyDescent="0.3">
      <c r="A17" s="15">
        <v>15</v>
      </c>
      <c r="B17" s="17" t="s">
        <v>229</v>
      </c>
      <c r="C17" s="10">
        <f>COUNTIF(dane!$E$4:$E$67,B17)</f>
        <v>0</v>
      </c>
      <c r="D17" s="18">
        <f t="shared" si="0"/>
        <v>0</v>
      </c>
    </row>
    <row r="18" spans="1:4" ht="15.6" x14ac:dyDescent="0.3">
      <c r="A18" s="15">
        <v>16</v>
      </c>
      <c r="B18" s="17" t="s">
        <v>235</v>
      </c>
      <c r="C18" s="10">
        <f>COUNTIF(dane!$E$4:$E$67,B18)</f>
        <v>1</v>
      </c>
      <c r="D18" s="18">
        <f t="shared" si="0"/>
        <v>1</v>
      </c>
    </row>
    <row r="19" spans="1:4" ht="15.6" x14ac:dyDescent="0.3">
      <c r="A19" s="15">
        <v>17</v>
      </c>
      <c r="B19" s="17" t="s">
        <v>240</v>
      </c>
      <c r="C19" s="10">
        <f>COUNTIF(dane!$E$4:$E$67,B19)</f>
        <v>0</v>
      </c>
      <c r="D19" s="18">
        <f t="shared" si="0"/>
        <v>0</v>
      </c>
    </row>
    <row r="20" spans="1:4" ht="15.6" x14ac:dyDescent="0.3">
      <c r="A20" s="15">
        <v>18</v>
      </c>
      <c r="B20" s="17" t="s">
        <v>230</v>
      </c>
      <c r="C20" s="10">
        <f>COUNTIF(dane!$E$4:$E$67,B20)</f>
        <v>1</v>
      </c>
      <c r="D20" s="18">
        <f t="shared" si="0"/>
        <v>1</v>
      </c>
    </row>
  </sheetData>
  <autoFilter ref="A2:D2">
    <sortState ref="A3:D20">
      <sortCondition ref="B2"/>
    </sortState>
  </autoFilter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LGD</vt:lpstr>
      <vt:lpstr>dane</vt:lpstr>
      <vt:lpstr>wyniki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</dc:creator>
  <cp:lastModifiedBy>Andrzej Soliński</cp:lastModifiedBy>
  <dcterms:created xsi:type="dcterms:W3CDTF">2023-05-05T21:30:28Z</dcterms:created>
  <dcterms:modified xsi:type="dcterms:W3CDTF">2023-06-22T08:47:47Z</dcterms:modified>
</cp:coreProperties>
</file>