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IAŁ DOTACJI\TURYSTYKA 2024\Wyniki\"/>
    </mc:Choice>
  </mc:AlternateContent>
  <xr:revisionPtr revIDLastSave="0" documentId="8_{2C249831-DAAD-4270-89C1-B11A254EEEBF}" xr6:coauthVersionLast="47" xr6:coauthVersionMax="47" xr10:uidLastSave="{00000000-0000-0000-0000-000000000000}"/>
  <bookViews>
    <workbookView xWindow="-120" yWindow="-120" windowWidth="29040" windowHeight="15840" xr2:uid="{C8EFA9F1-0665-4EF5-835B-08FE5423F255}"/>
  </bookViews>
  <sheets>
    <sheet name="Wyniki konkursu 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57" i="1"/>
  <c r="D63" i="1"/>
  <c r="D73" i="1"/>
  <c r="D87" i="1"/>
  <c r="D94" i="1"/>
  <c r="D95" i="1" s="1"/>
</calcChain>
</file>

<file path=xl/sharedStrings.xml><?xml version="1.0" encoding="utf-8"?>
<sst xmlns="http://schemas.openxmlformats.org/spreadsheetml/2006/main" count="175" uniqueCount="155">
  <si>
    <t>Wyniki otwartego konkursu ofert na realizację zadań publicznych z zakresu turystyki i krajoznawstwa w 2024 r.</t>
  </si>
  <si>
    <t>ZADANIE I #MOJEDOLNOŚLĄSKIE</t>
  </si>
  <si>
    <t>Dolnośląska Organizacja Turystyczna</t>
  </si>
  <si>
    <t>Mobilna Informacja Turystyczna podczas wydarzeń plenerowych na terenie Dolnego Śląska</t>
  </si>
  <si>
    <t>Lokalna Organizacja Turystyczna Aglomeracja Wałbrzyska</t>
  </si>
  <si>
    <t>#odkrywajlokalnie z przewodnikami LOT Aglomeracji Wałbrzyskiej</t>
  </si>
  <si>
    <t>Stowarzyszenie Lokalna Grupa Działania Kraina Łęgów Odrzańskich</t>
  </si>
  <si>
    <t>Rzeka aktywności na dźwiękowym Szlaku Odry</t>
  </si>
  <si>
    <t>ZHP Chorągiew Dolnośląska</t>
  </si>
  <si>
    <t>XXXII Rajd Granica</t>
  </si>
  <si>
    <t>Klub Sportowy "Yacht Club Bergline"</t>
  </si>
  <si>
    <t>"Wrocławski Spływ Pontonowy z Yacht Club Bergline"</t>
  </si>
  <si>
    <t>Stowarzyszenie GREEN TEAM</t>
  </si>
  <si>
    <t>I MOJE DOLNOŚLĄSKIE</t>
  </si>
  <si>
    <t>Fundacja Sudecki Uniwersytet Trzeciego Wieku</t>
  </si>
  <si>
    <t>Literackie ślady na trasach turystycznych Dolnego Śląska</t>
  </si>
  <si>
    <t>Fundacja Manus</t>
  </si>
  <si>
    <t>Poznaj, pokochaj i rozwijaj - studenckie #MOJEDOLNOŚLĄSKIE</t>
  </si>
  <si>
    <t>Stowarzyszenie Wroclove Sport</t>
  </si>
  <si>
    <t>Dolnoslaski Gravel 2024</t>
  </si>
  <si>
    <t>Stowarzyszenie Aktywizacji Społecznej TuRazem</t>
  </si>
  <si>
    <t>Moje dolnośląskie - konkurs plastyczny</t>
  </si>
  <si>
    <t>Stowarzyszenie RC Nowar</t>
  </si>
  <si>
    <t>Rowerowe Oblężenie Wielkiej Sowy 2024</t>
  </si>
  <si>
    <t>Kierunek Przygoda</t>
  </si>
  <si>
    <t>„Questujemy po Dolnym Śląsku ”</t>
  </si>
  <si>
    <t>Stowarzyszenie Podróżników "TUITAM"</t>
  </si>
  <si>
    <t>"Znałem tu wiele miejsc i wielu ludzi..." - literacko-filmowa podróż śladami Marka Hłaski</t>
  </si>
  <si>
    <t>Stowarzyszenie Aktywnie dla Gminy Ścinawa</t>
  </si>
  <si>
    <t>ZADANIE I , #MOJEDOLNOSLASKIE,  KONKURS "Wiem co mnie otacza"</t>
  </si>
  <si>
    <t>Stowarzyszenie Kultury i Sztuki w Machnicach</t>
  </si>
  <si>
    <t>Nasz Dolny Śląsk - śladem europejskiego szlaku zamków i pałaców na Dolnym Śląsku</t>
  </si>
  <si>
    <t>Oddział PTTK "Sudety Zachodnie" w Jeleniej Górze</t>
  </si>
  <si>
    <t>54. Ogólnopolski Rajd na Raty na Dolnym Śląsku – 2024</t>
  </si>
  <si>
    <t>Stowarzyszenie "Leszczynieckie Perspektywy"</t>
  </si>
  <si>
    <t>DOLINA PAŁACÓW I OGRODÓW</t>
  </si>
  <si>
    <t>DOBRZYKOWICKIE STOWARZYSZENIE SAMYCH SWOICH</t>
  </si>
  <si>
    <t>Piękny Dolny Śląsk</t>
  </si>
  <si>
    <t>Stowarzyszenie Wsparcie</t>
  </si>
  <si>
    <t>W rękach regionu!</t>
  </si>
  <si>
    <t>Razem Możemy Więcej Kłodzki Fundusz Lokalny</t>
  </si>
  <si>
    <t>Akcja: Fort Owcza Góra 2024</t>
  </si>
  <si>
    <t>Oddział Polskiego Towarzystwa Turystyczno-Krajoznawczego "Zagłębie Miedziowe" w Lubinie</t>
  </si>
  <si>
    <t>Rajdy turystyczno-historyczne pn." Szlakiem Zamków Piastowskich Dolnego Śląska"</t>
  </si>
  <si>
    <t>Stowarzyszenie Gmin i Powiatów "Dolnośląska Kraina Rowerowa"</t>
  </si>
  <si>
    <t>Rowerowe lato w Dolnośląskiej Krainie Rowerowej</t>
  </si>
  <si>
    <t>"FUNDACJA TO JEST TO"</t>
  </si>
  <si>
    <t>Rajd samochodowo-rowerowy Przygoda Wokół Wulkanów</t>
  </si>
  <si>
    <t>Ludowy Zapaśniczy Klub Sportowy HEROS</t>
  </si>
  <si>
    <t>II Rodzinny Wędrowny Rajd Górski</t>
  </si>
  <si>
    <t>Towarzystwo Miłośników Polanicy</t>
  </si>
  <si>
    <t>Polanicki świat wody</t>
  </si>
  <si>
    <t>Stowarzyszenie "Złota Jesień" Emerytów Rencistów i Inwalidów</t>
  </si>
  <si>
    <t>Senior - Turysta</t>
  </si>
  <si>
    <t>Klub Sportowy 4Ball</t>
  </si>
  <si>
    <t>Dolny Śląsk wciąga do zwiedzania</t>
  </si>
  <si>
    <t>Fundacja Różowe Okulary</t>
  </si>
  <si>
    <t>Płyńmy razem dla zdrowia</t>
  </si>
  <si>
    <t>Stowarzyszenie Miłośników Ziemi Węglinieckiej</t>
  </si>
  <si>
    <t>Bory Dolnośląskie - "Zakręć się w Węglińcu"</t>
  </si>
  <si>
    <t>Stowarzyszenie Pomocy Chorym Onkologicznie Różowe Okulary</t>
  </si>
  <si>
    <t>Wspólnie poznajemy nieznane</t>
  </si>
  <si>
    <t>Stowarzyszenie Lokalna Grupa Działania "Szlakiem Granitu"</t>
  </si>
  <si>
    <t>Na spacer po Granitowym Szlaku</t>
  </si>
  <si>
    <t>Oddział Międzyszkolny PTSM</t>
  </si>
  <si>
    <t>XXVII  Zgorzelecka  Impreza  Na Orientację ( w cyklu Imprez o Puchar Dolnego Śląska w Marszach na Orientację)</t>
  </si>
  <si>
    <t>RAZEM:</t>
  </si>
  <si>
    <t>ZADANIE II ODKRYJ DOLNY ŚLĄSK</t>
  </si>
  <si>
    <t>Instytut Piastów Śląskich</t>
  </si>
  <si>
    <t>"Przygoda na Horyzoncie: Szkolne Wycieczki po Urokach Dolnego Śląska"</t>
  </si>
  <si>
    <t>Fundacja Ogrody Edukacyjne</t>
  </si>
  <si>
    <t>Dolnośląskie żywioły</t>
  </si>
  <si>
    <t>Odkrywamy wspaniały i tajemniczy Dolny Śląsk</t>
  </si>
  <si>
    <t>Fundacja Joanny Lamparskiej Na Rzecz Ochrony Dziedzictwa Kulturowego "Projekt Historia"</t>
  </si>
  <si>
    <t>Promocja atrakcji turystycznych Dolnego Śląska - cykl filmów You Tube Shorts</t>
  </si>
  <si>
    <t>Festiwal Flow - dwie edycje</t>
  </si>
  <si>
    <t>"Dla Odry - na Odrze"  zajęcia i rejsy żeglarsko-motorowodne 2024</t>
  </si>
  <si>
    <t>Smaki Aglomeracji Wałbrzyskiej</t>
  </si>
  <si>
    <t>Fundacja OnWater.pl</t>
  </si>
  <si>
    <t>ODKRYJ DOLNY ŚLĄSK - PAKIET DZIAŁAŃ EDUKACYJNYCH DLA DZIECI I MŁODZIEŻY DOLNEGO ŚLĄSKA</t>
  </si>
  <si>
    <t>DOLNOŚLĄSKA IZBA TURYSTYKI</t>
  </si>
  <si>
    <t>Konferencja z okazji Światowego Dnia Turystyki</t>
  </si>
  <si>
    <t>Fundacja Polska górom!</t>
  </si>
  <si>
    <t>Tropimy Dolny Śląsk - cyfrowe gry miejskie</t>
  </si>
  <si>
    <t>Zakochaj się w Polsce</t>
  </si>
  <si>
    <t>Dolnośląska Przygoda  - moje miasto, mój region</t>
  </si>
  <si>
    <t>Oddział Wrocławski Polskiego Towarzystwa Turystyczno Krajoznawczego we Wrocławiu</t>
  </si>
  <si>
    <t>Odkryj Dolny Sląsk-Spływ Kajakowy "Powitanie Wiosny na rzece Bóbr"</t>
  </si>
  <si>
    <t>STOWARZYSZENIE "TURYSTYCZNA LUBIECHOWA"</t>
  </si>
  <si>
    <t>TURYSTYCZNY RAJD POJAZDÓW ZABYTKOWYCH GEOPARKU KRAINA WYGASŁYCH WULKANÓW</t>
  </si>
  <si>
    <t>II Odkryj Dolny Śląsk</t>
  </si>
  <si>
    <t>Stowarzyszenie "Lokalna Grupa Działania Dobra Widawa"</t>
  </si>
  <si>
    <t>Popularyzacja astroturystyki na Dolnym Śląsku - na obszarze Lokalnej Grupy Działania Dobra Widawa</t>
  </si>
  <si>
    <t>Z nurtem Dolnego Śląska!</t>
  </si>
  <si>
    <t>Fundacja Na Dobrej Drodze</t>
  </si>
  <si>
    <t>Z Wrocławia rowerem w cztery strony Dolnego Śląska</t>
  </si>
  <si>
    <t>Koło Gospodyń Wiejskich Pustelniki w Pustelniku</t>
  </si>
  <si>
    <t>Stworzenie 2 Questów po gminie Marciszów- ZADANIE II ODKRYJ DOLNY ŚLĄSK</t>
  </si>
  <si>
    <t>Fundacja Fucco</t>
  </si>
  <si>
    <t>Nieodkryta Jelenia Góra</t>
  </si>
  <si>
    <t>ZADANIE III ROZWÓJ BRANŻY TURYSTYCZNEJ</t>
  </si>
  <si>
    <t>Druk i dystrybucja materiałów promujących aktrakcje turystyczne Dolnego Śląska.</t>
  </si>
  <si>
    <t>Fundacja Promocji Turystyki Kongresowej Convention Bureau - Wrocław</t>
  </si>
  <si>
    <t>Promocja turystyki biznesowej Dolnego Śląska</t>
  </si>
  <si>
    <t>Wkoło Soko - nowy produkt turystyczny Dolnego Śląska</t>
  </si>
  <si>
    <t>Przewodnik na dwóch kółkach w Dolnośląskiej Krainie Rowerowej</t>
  </si>
  <si>
    <t>ZADANIE IV SZLAKI TURYSTYCZNE</t>
  </si>
  <si>
    <t>Stowarzyszenie Gmin Ziemi Kłodzkiej</t>
  </si>
  <si>
    <t>Renowacja wybranych elementów pętli sieci Singletrack Glacensis</t>
  </si>
  <si>
    <t>TURYSTYKA I KRAJOZNAWSTWO Zadanie w zakresie wyznaczania nowych i renowacja istniejących szlaków turystycznych i tematycznych w województwie dolnośląskim</t>
  </si>
  <si>
    <t>Stowarzyszenie Przyjaciele Dróg św. Jakuba w Polsce</t>
  </si>
  <si>
    <t>Via Regia na Dolnym Śląsku - odnowienie oznakowania szlaku</t>
  </si>
  <si>
    <t>Wytyczenie i oznakowanie szlaku rowerowego po gminach Krośnice - Milicz -Zawonia  pt. "Szlak Młodości Ryszarda Szurkowskiego".</t>
  </si>
  <si>
    <t>Polskie Towarzystwo Turystyczno - Krajoznawcze Oddział Ziemi Wałbrzyskiej</t>
  </si>
  <si>
    <t>Odnowienie szlaków na terenie działalności PTTK Oddział Wałbrzych.</t>
  </si>
  <si>
    <t>Fundacja na Rzecz Rodziny i Rewitalizacji Polskiej Wsi</t>
  </si>
  <si>
    <t>Odnowienie szlaku turystycznego Nordic Walking na Wzgórzach Dalkowskich</t>
  </si>
  <si>
    <t>Szlaki turystyczne - modernizacja oznakowania szlaków turystycznych w Sudetach Zachodnich</t>
  </si>
  <si>
    <t>Szlaki Turystyczne</t>
  </si>
  <si>
    <t>ZADANIE V TURYSTYKA SPOŁECZNA</t>
  </si>
  <si>
    <t>Fundacja Ładne Historie</t>
  </si>
  <si>
    <t>Łączą nas góry - cykl wydarzeń z obszaru turystyki wytchnieniowej</t>
  </si>
  <si>
    <t>FUNDACJA NA RZECZ ROZWOJU AUDIODESKRYPCJI KATARYNKA</t>
  </si>
  <si>
    <t>Dostępna branża turystyczna.</t>
  </si>
  <si>
    <t>"Fundacja Szerpowie Nadziei"</t>
  </si>
  <si>
    <t>SWOTS - Szkolenie Wolontariuszy-Organizatorów Turystyki "Specjalnej"</t>
  </si>
  <si>
    <t>Fundacja Symbioza</t>
  </si>
  <si>
    <t>Sojusznicy lepszego jutra - Dolnośląska Sieć Turystyki Społecznej i Zrównoważonej</t>
  </si>
  <si>
    <t>Fundacja Imago</t>
  </si>
  <si>
    <t>Otwórz drzwi - turystyka dostępna dla osób o szczególnych potrzebach</t>
  </si>
  <si>
    <t>Karkonoski Sejmik Osób Niepełnosprawnych</t>
  </si>
  <si>
    <t>Bezpieczni w górach 2024</t>
  </si>
  <si>
    <t>Dolnośląskie Forum Integracyjne</t>
  </si>
  <si>
    <t>DOLNOŚLĄSKA PRZYGODA</t>
  </si>
  <si>
    <t>Towarzystwo Przyjaciół Dzieci Koło Pomocy Rodzicom Dzieci i Młodzieży Niepełnosprawnej przy Specialnym Ośrodku Szkolno - Wychowawczym w Lubaniu</t>
  </si>
  <si>
    <t>Turystyka społeczna</t>
  </si>
  <si>
    <t>Świdnicki Uniwersytet Trzeciego Wieku</t>
  </si>
  <si>
    <t>Studenci ŚUTW  na tropie dziedzictwa Dolnego Śląska</t>
  </si>
  <si>
    <t>Fundacja Polska górom!
Wrocławskie Stowarzyszenie na rzecz osób niepełnosprawnych intelektualnie Bonitum</t>
  </si>
  <si>
    <t>Poznajemy Dolny Śląsk</t>
  </si>
  <si>
    <t>Chojnów Odnowa</t>
  </si>
  <si>
    <t>Kijowe wycieczki Nordic Walking</t>
  </si>
  <si>
    <t>Stowarzyszenie Równych Szans BRATEK</t>
  </si>
  <si>
    <t>Senior - aktywny i ciekawy</t>
  </si>
  <si>
    <t>ZADANIE VI ŚWIĘTO WOJEWÓDZTWA DOLNOŚLĄSKIEGO</t>
  </si>
  <si>
    <t>Śladami dolnośląskich odkrywców</t>
  </si>
  <si>
    <t>Fundacja Księstwo Ziębickie</t>
  </si>
  <si>
    <t>24. REKREACYJNY RAJD ROWEROWY</t>
  </si>
  <si>
    <t>Stowarzyszenie na Rzecz Rozwoju Wsi Żerków</t>
  </si>
  <si>
    <t>"Święto Dolnego Śląska dla Młodych Odkrywców"</t>
  </si>
  <si>
    <t>Fundacja Odkrywamy Nieznane</t>
  </si>
  <si>
    <t>WIELKA DOLNOŚLĄSKA ... gra terenowa</t>
  </si>
  <si>
    <t>ŚWIĘTO WOJEWÓDZTWA DOLNOŚLĄSKIEGO</t>
  </si>
  <si>
    <t>RAZEM WSZYSTKIE DOTACJE:</t>
  </si>
  <si>
    <t>Załącznik nr 1 do uchwały nr 8073/VI/24 Zarządu Województwa Dolnośląskiego z dnia 24.01.2024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</si>
</sst>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rgb="FFFFFF99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00"/>
      </patternFill>
    </fill>
    <fill>
      <patternFill patternType="solid">
        <fgColor theme="2" tint="-9.9978637043366805E-2"/>
        <bgColor rgb="FFFFFF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rgb="FFFFFF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F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4" tint="0.79998168889431442"/>
        <bgColor rgb="FFFFFF99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44" fontId="3" fillId="3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4" fontId="3" fillId="4" borderId="1" xfId="0" applyNumberFormat="1" applyFont="1" applyFill="1" applyBorder="1" applyAlignment="1">
      <alignment horizontal="left" vertical="top" wrapText="1"/>
    </xf>
    <xf numFmtId="44" fontId="4" fillId="4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44" fontId="3" fillId="6" borderId="1" xfId="0" applyNumberFormat="1" applyFont="1" applyFill="1" applyBorder="1" applyAlignment="1">
      <alignment horizontal="left" vertical="top" wrapText="1"/>
    </xf>
    <xf numFmtId="44" fontId="3" fillId="6" borderId="1" xfId="0" applyNumberFormat="1" applyFont="1" applyFill="1" applyBorder="1" applyAlignment="1">
      <alignment horizontal="left" vertical="center" wrapText="1"/>
    </xf>
    <xf numFmtId="44" fontId="4" fillId="6" borderId="1" xfId="0" applyNumberFormat="1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44" fontId="3" fillId="8" borderId="1" xfId="0" applyNumberFormat="1" applyFont="1" applyFill="1" applyBorder="1" applyAlignment="1">
      <alignment horizontal="left" vertical="top" wrapText="1"/>
    </xf>
    <xf numFmtId="44" fontId="4" fillId="8" borderId="1" xfId="0" applyNumberFormat="1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44" fontId="3" fillId="10" borderId="1" xfId="0" applyNumberFormat="1" applyFont="1" applyFill="1" applyBorder="1" applyAlignment="1">
      <alignment horizontal="left" vertical="top" wrapText="1"/>
    </xf>
    <xf numFmtId="44" fontId="4" fillId="10" borderId="1" xfId="0" applyNumberFormat="1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left" vertical="top" wrapText="1"/>
    </xf>
    <xf numFmtId="44" fontId="3" fillId="12" borderId="1" xfId="0" applyNumberFormat="1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 vertical="top" wrapText="1"/>
    </xf>
    <xf numFmtId="44" fontId="3" fillId="13" borderId="1" xfId="0" applyNumberFormat="1" applyFont="1" applyFill="1" applyBorder="1" applyAlignment="1">
      <alignment horizontal="left" vertical="top" wrapText="1"/>
    </xf>
    <xf numFmtId="44" fontId="4" fillId="12" borderId="1" xfId="0" applyNumberFormat="1" applyFont="1" applyFill="1" applyBorder="1" applyAlignment="1">
      <alignment horizontal="left" vertical="top" wrapText="1"/>
    </xf>
    <xf numFmtId="0" fontId="3" fillId="15" borderId="1" xfId="0" applyFont="1" applyFill="1" applyBorder="1" applyAlignment="1">
      <alignment horizontal="left" vertical="top" wrapText="1"/>
    </xf>
    <xf numFmtId="44" fontId="3" fillId="15" borderId="1" xfId="0" applyNumberFormat="1" applyFont="1" applyFill="1" applyBorder="1" applyAlignment="1">
      <alignment horizontal="left" vertical="top" wrapText="1"/>
    </xf>
    <xf numFmtId="44" fontId="4" fillId="15" borderId="1" xfId="0" applyNumberFormat="1" applyFont="1" applyFill="1" applyBorder="1" applyAlignment="1">
      <alignment horizontal="left" vertical="top" wrapText="1"/>
    </xf>
    <xf numFmtId="44" fontId="2" fillId="0" borderId="1" xfId="0" applyNumberFormat="1" applyFont="1" applyBorder="1" applyAlignment="1">
      <alignment horizontal="left" vertical="top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right" vertical="top" wrapText="1"/>
    </xf>
    <xf numFmtId="0" fontId="4" fillId="15" borderId="3" xfId="0" applyFont="1" applyFill="1" applyBorder="1" applyAlignment="1">
      <alignment horizontal="right" vertical="top" wrapText="1"/>
    </xf>
    <xf numFmtId="0" fontId="4" fillId="15" borderId="4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right" vertical="top" wrapText="1"/>
    </xf>
    <xf numFmtId="0" fontId="4" fillId="8" borderId="3" xfId="0" applyFont="1" applyFill="1" applyBorder="1" applyAlignment="1">
      <alignment horizontal="right" vertical="top" wrapText="1"/>
    </xf>
    <xf numFmtId="0" fontId="4" fillId="8" borderId="4" xfId="0" applyFont="1" applyFill="1" applyBorder="1" applyAlignment="1">
      <alignment horizontal="right" vertical="top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right" vertical="top" wrapText="1"/>
    </xf>
    <xf numFmtId="0" fontId="4" fillId="10" borderId="3" xfId="0" applyFont="1" applyFill="1" applyBorder="1" applyAlignment="1">
      <alignment horizontal="right" vertical="top" wrapText="1"/>
    </xf>
    <xf numFmtId="0" fontId="4" fillId="10" borderId="4" xfId="0" applyFont="1" applyFill="1" applyBorder="1" applyAlignment="1">
      <alignment horizontal="right" vertical="top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right" vertical="top" wrapText="1"/>
    </xf>
    <xf numFmtId="0" fontId="4" fillId="12" borderId="3" xfId="0" applyFont="1" applyFill="1" applyBorder="1" applyAlignment="1">
      <alignment horizontal="right" vertical="top" wrapText="1"/>
    </xf>
    <xf numFmtId="0" fontId="4" fillId="12" borderId="4" xfId="0" applyFont="1" applyFill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right" vertical="top" wrapText="1"/>
    </xf>
    <xf numFmtId="0" fontId="4" fillId="6" borderId="3" xfId="0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177B4-6445-4CBC-AF26-A7E4F4B070ED}">
  <dimension ref="A1:D95"/>
  <sheetViews>
    <sheetView tabSelected="1" workbookViewId="0">
      <selection activeCell="E2" sqref="E2"/>
    </sheetView>
  </sheetViews>
  <sheetFormatPr defaultRowHeight="15" x14ac:dyDescent="0.25"/>
  <cols>
    <col min="1" max="1" width="4.7109375" customWidth="1"/>
    <col min="2" max="2" width="44.7109375" customWidth="1"/>
    <col min="3" max="3" width="50.42578125" customWidth="1"/>
    <col min="4" max="4" width="23.5703125" customWidth="1"/>
  </cols>
  <sheetData>
    <row r="1" spans="1:4" ht="36" customHeight="1" x14ac:dyDescent="0.25">
      <c r="A1" s="52" t="s">
        <v>154</v>
      </c>
      <c r="B1" s="52"/>
      <c r="C1" s="52"/>
      <c r="D1" s="52"/>
    </row>
    <row r="2" spans="1:4" ht="41.25" customHeight="1" x14ac:dyDescent="0.25">
      <c r="A2" s="53" t="s">
        <v>0</v>
      </c>
      <c r="B2" s="53"/>
      <c r="C2" s="53"/>
      <c r="D2" s="53"/>
    </row>
    <row r="3" spans="1:4" ht="18" x14ac:dyDescent="0.25">
      <c r="A3" s="54" t="s">
        <v>1</v>
      </c>
      <c r="B3" s="55"/>
      <c r="C3" s="55"/>
      <c r="D3" s="56"/>
    </row>
    <row r="4" spans="1:4" ht="25.5" x14ac:dyDescent="0.25">
      <c r="A4" s="1">
        <v>1</v>
      </c>
      <c r="B4" s="1" t="s">
        <v>2</v>
      </c>
      <c r="C4" s="1" t="s">
        <v>3</v>
      </c>
      <c r="D4" s="2">
        <v>53500</v>
      </c>
    </row>
    <row r="5" spans="1:4" ht="25.5" x14ac:dyDescent="0.25">
      <c r="A5" s="1">
        <v>2</v>
      </c>
      <c r="B5" s="3" t="s">
        <v>4</v>
      </c>
      <c r="C5" s="3" t="s">
        <v>5</v>
      </c>
      <c r="D5" s="4">
        <v>51000</v>
      </c>
    </row>
    <row r="6" spans="1:4" ht="25.5" x14ac:dyDescent="0.25">
      <c r="A6" s="1">
        <v>3</v>
      </c>
      <c r="B6" s="3" t="s">
        <v>6</v>
      </c>
      <c r="C6" s="3" t="s">
        <v>7</v>
      </c>
      <c r="D6" s="4">
        <v>40000</v>
      </c>
    </row>
    <row r="7" spans="1:4" x14ac:dyDescent="0.25">
      <c r="A7" s="1">
        <v>4</v>
      </c>
      <c r="B7" s="3" t="s">
        <v>8</v>
      </c>
      <c r="C7" s="3" t="s">
        <v>9</v>
      </c>
      <c r="D7" s="4">
        <v>35500</v>
      </c>
    </row>
    <row r="8" spans="1:4" x14ac:dyDescent="0.25">
      <c r="A8" s="1">
        <v>5</v>
      </c>
      <c r="B8" s="1" t="s">
        <v>10</v>
      </c>
      <c r="C8" s="1" t="s">
        <v>11</v>
      </c>
      <c r="D8" s="2">
        <v>30000</v>
      </c>
    </row>
    <row r="9" spans="1:4" x14ac:dyDescent="0.25">
      <c r="A9" s="1">
        <v>6</v>
      </c>
      <c r="B9" s="1" t="s">
        <v>12</v>
      </c>
      <c r="C9" s="1" t="s">
        <v>13</v>
      </c>
      <c r="D9" s="2">
        <v>25340</v>
      </c>
    </row>
    <row r="10" spans="1:4" ht="25.5" x14ac:dyDescent="0.25">
      <c r="A10" s="1">
        <v>7</v>
      </c>
      <c r="B10" s="1" t="s">
        <v>14</v>
      </c>
      <c r="C10" s="1" t="s">
        <v>15</v>
      </c>
      <c r="D10" s="2">
        <v>25000</v>
      </c>
    </row>
    <row r="11" spans="1:4" ht="25.5" x14ac:dyDescent="0.25">
      <c r="A11" s="1">
        <v>8</v>
      </c>
      <c r="B11" s="1" t="s">
        <v>16</v>
      </c>
      <c r="C11" s="1" t="s">
        <v>17</v>
      </c>
      <c r="D11" s="2">
        <v>22000</v>
      </c>
    </row>
    <row r="12" spans="1:4" x14ac:dyDescent="0.25">
      <c r="A12" s="1">
        <v>9</v>
      </c>
      <c r="B12" s="1" t="s">
        <v>18</v>
      </c>
      <c r="C12" s="1" t="s">
        <v>19</v>
      </c>
      <c r="D12" s="2">
        <v>17000</v>
      </c>
    </row>
    <row r="13" spans="1:4" x14ac:dyDescent="0.25">
      <c r="A13" s="1">
        <v>10</v>
      </c>
      <c r="B13" s="3" t="s">
        <v>20</v>
      </c>
      <c r="C13" s="3" t="s">
        <v>21</v>
      </c>
      <c r="D13" s="4">
        <v>16135</v>
      </c>
    </row>
    <row r="14" spans="1:4" x14ac:dyDescent="0.25">
      <c r="A14" s="1">
        <v>11</v>
      </c>
      <c r="B14" s="1" t="s">
        <v>22</v>
      </c>
      <c r="C14" s="1" t="s">
        <v>23</v>
      </c>
      <c r="D14" s="2">
        <v>15600</v>
      </c>
    </row>
    <row r="15" spans="1:4" x14ac:dyDescent="0.25">
      <c r="A15" s="1">
        <v>12</v>
      </c>
      <c r="B15" s="1" t="s">
        <v>24</v>
      </c>
      <c r="C15" s="1" t="s">
        <v>25</v>
      </c>
      <c r="D15" s="2">
        <v>15000</v>
      </c>
    </row>
    <row r="16" spans="1:4" ht="25.5" x14ac:dyDescent="0.25">
      <c r="A16" s="1">
        <v>13</v>
      </c>
      <c r="B16" s="1" t="s">
        <v>26</v>
      </c>
      <c r="C16" s="1" t="s">
        <v>27</v>
      </c>
      <c r="D16" s="2">
        <v>13850</v>
      </c>
    </row>
    <row r="17" spans="1:4" ht="25.5" x14ac:dyDescent="0.25">
      <c r="A17" s="1">
        <v>14</v>
      </c>
      <c r="B17" s="1" t="s">
        <v>28</v>
      </c>
      <c r="C17" s="1" t="s">
        <v>29</v>
      </c>
      <c r="D17" s="2">
        <v>12500</v>
      </c>
    </row>
    <row r="18" spans="1:4" ht="25.5" x14ac:dyDescent="0.25">
      <c r="A18" s="1">
        <v>15</v>
      </c>
      <c r="B18" s="3" t="s">
        <v>30</v>
      </c>
      <c r="C18" s="3" t="s">
        <v>31</v>
      </c>
      <c r="D18" s="4">
        <v>12500</v>
      </c>
    </row>
    <row r="19" spans="1:4" x14ac:dyDescent="0.25">
      <c r="A19" s="1">
        <v>16</v>
      </c>
      <c r="B19" s="1" t="s">
        <v>32</v>
      </c>
      <c r="C19" s="1" t="s">
        <v>33</v>
      </c>
      <c r="D19" s="2">
        <v>12400</v>
      </c>
    </row>
    <row r="20" spans="1:4" x14ac:dyDescent="0.25">
      <c r="A20" s="1">
        <v>17</v>
      </c>
      <c r="B20" s="1" t="s">
        <v>34</v>
      </c>
      <c r="C20" s="1" t="s">
        <v>35</v>
      </c>
      <c r="D20" s="2">
        <v>12000</v>
      </c>
    </row>
    <row r="21" spans="1:4" ht="25.5" x14ac:dyDescent="0.25">
      <c r="A21" s="1">
        <v>18</v>
      </c>
      <c r="B21" s="1" t="s">
        <v>36</v>
      </c>
      <c r="C21" s="1" t="s">
        <v>37</v>
      </c>
      <c r="D21" s="2">
        <v>12000</v>
      </c>
    </row>
    <row r="22" spans="1:4" x14ac:dyDescent="0.25">
      <c r="A22" s="1">
        <v>19</v>
      </c>
      <c r="B22" s="1" t="s">
        <v>38</v>
      </c>
      <c r="C22" s="1" t="s">
        <v>39</v>
      </c>
      <c r="D22" s="2">
        <v>12000</v>
      </c>
    </row>
    <row r="23" spans="1:4" x14ac:dyDescent="0.25">
      <c r="A23" s="1">
        <v>20</v>
      </c>
      <c r="B23" s="1" t="s">
        <v>40</v>
      </c>
      <c r="C23" s="1" t="s">
        <v>41</v>
      </c>
      <c r="D23" s="2">
        <v>11900</v>
      </c>
    </row>
    <row r="24" spans="1:4" ht="25.5" x14ac:dyDescent="0.25">
      <c r="A24" s="1">
        <v>21</v>
      </c>
      <c r="B24" s="3" t="s">
        <v>42</v>
      </c>
      <c r="C24" s="3" t="s">
        <v>43</v>
      </c>
      <c r="D24" s="4">
        <v>11670</v>
      </c>
    </row>
    <row r="25" spans="1:4" ht="25.5" x14ac:dyDescent="0.25">
      <c r="A25" s="1">
        <v>22</v>
      </c>
      <c r="B25" s="3" t="s">
        <v>44</v>
      </c>
      <c r="C25" s="3" t="s">
        <v>45</v>
      </c>
      <c r="D25" s="4">
        <v>11660</v>
      </c>
    </row>
    <row r="26" spans="1:4" x14ac:dyDescent="0.25">
      <c r="A26" s="1">
        <v>23</v>
      </c>
      <c r="B26" s="3" t="s">
        <v>46</v>
      </c>
      <c r="C26" s="3" t="s">
        <v>47</v>
      </c>
      <c r="D26" s="4">
        <v>11150</v>
      </c>
    </row>
    <row r="27" spans="1:4" x14ac:dyDescent="0.25">
      <c r="A27" s="1">
        <v>24</v>
      </c>
      <c r="B27" s="1" t="s">
        <v>48</v>
      </c>
      <c r="C27" s="1" t="s">
        <v>49</v>
      </c>
      <c r="D27" s="2">
        <v>10000</v>
      </c>
    </row>
    <row r="28" spans="1:4" x14ac:dyDescent="0.25">
      <c r="A28" s="1">
        <v>25</v>
      </c>
      <c r="B28" s="3" t="s">
        <v>50</v>
      </c>
      <c r="C28" s="3" t="s">
        <v>51</v>
      </c>
      <c r="D28" s="4">
        <v>10000</v>
      </c>
    </row>
    <row r="29" spans="1:4" ht="25.5" x14ac:dyDescent="0.25">
      <c r="A29" s="1">
        <v>26</v>
      </c>
      <c r="B29" s="3" t="s">
        <v>52</v>
      </c>
      <c r="C29" s="3" t="s">
        <v>53</v>
      </c>
      <c r="D29" s="4">
        <v>10000</v>
      </c>
    </row>
    <row r="30" spans="1:4" x14ac:dyDescent="0.25">
      <c r="A30" s="1">
        <v>27</v>
      </c>
      <c r="B30" s="3" t="s">
        <v>54</v>
      </c>
      <c r="C30" s="3" t="s">
        <v>55</v>
      </c>
      <c r="D30" s="4">
        <v>8315.5</v>
      </c>
    </row>
    <row r="31" spans="1:4" x14ac:dyDescent="0.25">
      <c r="A31" s="1">
        <v>28</v>
      </c>
      <c r="B31" s="1" t="s">
        <v>56</v>
      </c>
      <c r="C31" s="1" t="s">
        <v>57</v>
      </c>
      <c r="D31" s="2">
        <v>8082</v>
      </c>
    </row>
    <row r="32" spans="1:4" x14ac:dyDescent="0.25">
      <c r="A32" s="1">
        <v>29</v>
      </c>
      <c r="B32" s="1" t="s">
        <v>58</v>
      </c>
      <c r="C32" s="1" t="s">
        <v>59</v>
      </c>
      <c r="D32" s="2">
        <v>8000</v>
      </c>
    </row>
    <row r="33" spans="1:4" ht="25.5" x14ac:dyDescent="0.25">
      <c r="A33" s="1">
        <v>30</v>
      </c>
      <c r="B33" s="3" t="s">
        <v>60</v>
      </c>
      <c r="C33" s="3" t="s">
        <v>61</v>
      </c>
      <c r="D33" s="4">
        <v>5855</v>
      </c>
    </row>
    <row r="34" spans="1:4" ht="25.5" x14ac:dyDescent="0.25">
      <c r="A34" s="1">
        <v>31</v>
      </c>
      <c r="B34" s="3" t="s">
        <v>62</v>
      </c>
      <c r="C34" s="3" t="s">
        <v>63</v>
      </c>
      <c r="D34" s="4">
        <v>5500</v>
      </c>
    </row>
    <row r="35" spans="1:4" ht="38.25" x14ac:dyDescent="0.25">
      <c r="A35" s="1">
        <v>32</v>
      </c>
      <c r="B35" s="3" t="s">
        <v>64</v>
      </c>
      <c r="C35" s="3" t="s">
        <v>65</v>
      </c>
      <c r="D35" s="4">
        <v>2000</v>
      </c>
    </row>
    <row r="36" spans="1:4" x14ac:dyDescent="0.25">
      <c r="A36" s="57" t="s">
        <v>66</v>
      </c>
      <c r="B36" s="58"/>
      <c r="C36" s="59"/>
      <c r="D36" s="5">
        <f>SUM(D4:D35)</f>
        <v>547457.5</v>
      </c>
    </row>
    <row r="37" spans="1:4" ht="18" x14ac:dyDescent="0.25">
      <c r="A37" s="60" t="s">
        <v>67</v>
      </c>
      <c r="B37" s="61"/>
      <c r="C37" s="61"/>
      <c r="D37" s="62"/>
    </row>
    <row r="38" spans="1:4" ht="25.5" x14ac:dyDescent="0.25">
      <c r="A38" s="6">
        <v>33</v>
      </c>
      <c r="B38" s="6" t="s">
        <v>68</v>
      </c>
      <c r="C38" s="6" t="s">
        <v>69</v>
      </c>
      <c r="D38" s="7">
        <v>65000</v>
      </c>
    </row>
    <row r="39" spans="1:4" x14ac:dyDescent="0.25">
      <c r="A39" s="6">
        <v>34</v>
      </c>
      <c r="B39" s="6" t="s">
        <v>70</v>
      </c>
      <c r="C39" s="6" t="s">
        <v>71</v>
      </c>
      <c r="D39" s="7">
        <v>48400</v>
      </c>
    </row>
    <row r="40" spans="1:4" x14ac:dyDescent="0.25">
      <c r="A40" s="6">
        <v>35</v>
      </c>
      <c r="B40" s="6" t="s">
        <v>8</v>
      </c>
      <c r="C40" s="6" t="s">
        <v>72</v>
      </c>
      <c r="D40" s="7">
        <v>45000</v>
      </c>
    </row>
    <row r="41" spans="1:4" ht="25.5" x14ac:dyDescent="0.25">
      <c r="A41" s="6">
        <v>36</v>
      </c>
      <c r="B41" s="6" t="s">
        <v>73</v>
      </c>
      <c r="C41" s="6" t="s">
        <v>74</v>
      </c>
      <c r="D41" s="7">
        <v>37500</v>
      </c>
    </row>
    <row r="42" spans="1:4" x14ac:dyDescent="0.25">
      <c r="A42" s="6">
        <v>37</v>
      </c>
      <c r="B42" s="6" t="s">
        <v>46</v>
      </c>
      <c r="C42" s="6" t="s">
        <v>75</v>
      </c>
      <c r="D42" s="7">
        <v>30000</v>
      </c>
    </row>
    <row r="43" spans="1:4" ht="25.5" x14ac:dyDescent="0.25">
      <c r="A43" s="6">
        <v>38</v>
      </c>
      <c r="B43" s="6" t="s">
        <v>10</v>
      </c>
      <c r="C43" s="6" t="s">
        <v>76</v>
      </c>
      <c r="D43" s="7">
        <v>29200</v>
      </c>
    </row>
    <row r="44" spans="1:4" ht="25.5" x14ac:dyDescent="0.25">
      <c r="A44" s="6">
        <v>39</v>
      </c>
      <c r="B44" s="6" t="s">
        <v>4</v>
      </c>
      <c r="C44" s="6" t="s">
        <v>77</v>
      </c>
      <c r="D44" s="8">
        <v>25000</v>
      </c>
    </row>
    <row r="45" spans="1:4" ht="38.25" x14ac:dyDescent="0.25">
      <c r="A45" s="6">
        <v>40</v>
      </c>
      <c r="B45" s="6" t="s">
        <v>78</v>
      </c>
      <c r="C45" s="6" t="s">
        <v>79</v>
      </c>
      <c r="D45" s="7">
        <v>15000</v>
      </c>
    </row>
    <row r="46" spans="1:4" x14ac:dyDescent="0.25">
      <c r="A46" s="6">
        <v>41</v>
      </c>
      <c r="B46" s="6" t="s">
        <v>80</v>
      </c>
      <c r="C46" s="6" t="s">
        <v>81</v>
      </c>
      <c r="D46" s="7">
        <v>12500</v>
      </c>
    </row>
    <row r="47" spans="1:4" x14ac:dyDescent="0.25">
      <c r="A47" s="6">
        <v>42</v>
      </c>
      <c r="B47" s="6" t="s">
        <v>82</v>
      </c>
      <c r="C47" s="6" t="s">
        <v>83</v>
      </c>
      <c r="D47" s="7">
        <v>12000</v>
      </c>
    </row>
    <row r="48" spans="1:4" x14ac:dyDescent="0.25">
      <c r="A48" s="6">
        <v>43</v>
      </c>
      <c r="B48" s="6" t="s">
        <v>84</v>
      </c>
      <c r="C48" s="6" t="s">
        <v>85</v>
      </c>
      <c r="D48" s="7">
        <v>12000</v>
      </c>
    </row>
    <row r="49" spans="1:4" ht="25.5" x14ac:dyDescent="0.25">
      <c r="A49" s="6">
        <v>44</v>
      </c>
      <c r="B49" s="6" t="s">
        <v>86</v>
      </c>
      <c r="C49" s="6" t="s">
        <v>87</v>
      </c>
      <c r="D49" s="7">
        <v>11500</v>
      </c>
    </row>
    <row r="50" spans="1:4" ht="25.5" x14ac:dyDescent="0.25">
      <c r="A50" s="6">
        <v>45</v>
      </c>
      <c r="B50" s="6" t="s">
        <v>88</v>
      </c>
      <c r="C50" s="6" t="s">
        <v>89</v>
      </c>
      <c r="D50" s="7">
        <v>10600</v>
      </c>
    </row>
    <row r="51" spans="1:4" x14ac:dyDescent="0.25">
      <c r="A51" s="6">
        <v>46</v>
      </c>
      <c r="B51" s="6" t="s">
        <v>12</v>
      </c>
      <c r="C51" s="6" t="s">
        <v>90</v>
      </c>
      <c r="D51" s="7">
        <v>10056</v>
      </c>
    </row>
    <row r="52" spans="1:4" ht="25.5" x14ac:dyDescent="0.25">
      <c r="A52" s="6">
        <v>47</v>
      </c>
      <c r="B52" s="6" t="s">
        <v>91</v>
      </c>
      <c r="C52" s="6" t="s">
        <v>92</v>
      </c>
      <c r="D52" s="7">
        <v>10000</v>
      </c>
    </row>
    <row r="53" spans="1:4" x14ac:dyDescent="0.25">
      <c r="A53" s="6">
        <v>48</v>
      </c>
      <c r="B53" s="6" t="s">
        <v>38</v>
      </c>
      <c r="C53" s="6" t="s">
        <v>93</v>
      </c>
      <c r="D53" s="7">
        <v>10000</v>
      </c>
    </row>
    <row r="54" spans="1:4" x14ac:dyDescent="0.25">
      <c r="A54" s="6">
        <v>49</v>
      </c>
      <c r="B54" s="6" t="s">
        <v>94</v>
      </c>
      <c r="C54" s="6" t="s">
        <v>95</v>
      </c>
      <c r="D54" s="7">
        <v>9135</v>
      </c>
    </row>
    <row r="55" spans="1:4" ht="25.5" x14ac:dyDescent="0.25">
      <c r="A55" s="6">
        <v>50</v>
      </c>
      <c r="B55" s="6" t="s">
        <v>96</v>
      </c>
      <c r="C55" s="6" t="s">
        <v>97</v>
      </c>
      <c r="D55" s="7">
        <v>8000</v>
      </c>
    </row>
    <row r="56" spans="1:4" x14ac:dyDescent="0.25">
      <c r="A56" s="6">
        <v>51</v>
      </c>
      <c r="B56" s="6" t="s">
        <v>98</v>
      </c>
      <c r="C56" s="6" t="s">
        <v>99</v>
      </c>
      <c r="D56" s="7">
        <v>4000</v>
      </c>
    </row>
    <row r="57" spans="1:4" x14ac:dyDescent="0.25">
      <c r="A57" s="63" t="s">
        <v>66</v>
      </c>
      <c r="B57" s="64"/>
      <c r="C57" s="65"/>
      <c r="D57" s="9">
        <f>SUM(D38:D56)</f>
        <v>404891</v>
      </c>
    </row>
    <row r="58" spans="1:4" ht="18" x14ac:dyDescent="0.25">
      <c r="A58" s="34" t="s">
        <v>100</v>
      </c>
      <c r="B58" s="35"/>
      <c r="C58" s="35"/>
      <c r="D58" s="36"/>
    </row>
    <row r="59" spans="1:4" ht="25.5" x14ac:dyDescent="0.25">
      <c r="A59" s="10">
        <v>52</v>
      </c>
      <c r="B59" s="10" t="s">
        <v>2</v>
      </c>
      <c r="C59" s="10" t="s">
        <v>101</v>
      </c>
      <c r="D59" s="11">
        <v>40000</v>
      </c>
    </row>
    <row r="60" spans="1:4" ht="25.5" x14ac:dyDescent="0.25">
      <c r="A60" s="10">
        <v>53</v>
      </c>
      <c r="B60" s="10" t="s">
        <v>102</v>
      </c>
      <c r="C60" s="10" t="s">
        <v>103</v>
      </c>
      <c r="D60" s="11">
        <v>20000</v>
      </c>
    </row>
    <row r="61" spans="1:4" x14ac:dyDescent="0.25">
      <c r="A61" s="10">
        <v>54</v>
      </c>
      <c r="B61" s="10" t="s">
        <v>82</v>
      </c>
      <c r="C61" s="10" t="s">
        <v>104</v>
      </c>
      <c r="D61" s="11">
        <v>18000</v>
      </c>
    </row>
    <row r="62" spans="1:4" ht="25.5" x14ac:dyDescent="0.25">
      <c r="A62" s="10">
        <v>55</v>
      </c>
      <c r="B62" s="10" t="s">
        <v>44</v>
      </c>
      <c r="C62" s="10" t="s">
        <v>105</v>
      </c>
      <c r="D62" s="11">
        <v>8000</v>
      </c>
    </row>
    <row r="63" spans="1:4" x14ac:dyDescent="0.25">
      <c r="A63" s="37" t="s">
        <v>66</v>
      </c>
      <c r="B63" s="38"/>
      <c r="C63" s="39"/>
      <c r="D63" s="12">
        <f>SUM(D59:D62)</f>
        <v>86000</v>
      </c>
    </row>
    <row r="64" spans="1:4" ht="18" x14ac:dyDescent="0.25">
      <c r="A64" s="40" t="s">
        <v>106</v>
      </c>
      <c r="B64" s="41"/>
      <c r="C64" s="41"/>
      <c r="D64" s="42"/>
    </row>
    <row r="65" spans="1:4" ht="25.5" x14ac:dyDescent="0.25">
      <c r="A65" s="13">
        <v>56</v>
      </c>
      <c r="B65" s="13" t="s">
        <v>107</v>
      </c>
      <c r="C65" s="13" t="s">
        <v>108</v>
      </c>
      <c r="D65" s="14">
        <v>65400</v>
      </c>
    </row>
    <row r="66" spans="1:4" ht="51" x14ac:dyDescent="0.25">
      <c r="A66" s="13">
        <v>57</v>
      </c>
      <c r="B66" s="13" t="s">
        <v>86</v>
      </c>
      <c r="C66" s="13" t="s">
        <v>109</v>
      </c>
      <c r="D66" s="14">
        <v>56495</v>
      </c>
    </row>
    <row r="67" spans="1:4" ht="25.5" x14ac:dyDescent="0.25">
      <c r="A67" s="13">
        <v>58</v>
      </c>
      <c r="B67" s="13" t="s">
        <v>110</v>
      </c>
      <c r="C67" s="13" t="s">
        <v>111</v>
      </c>
      <c r="D67" s="14">
        <v>39100</v>
      </c>
    </row>
    <row r="68" spans="1:4" ht="38.25" x14ac:dyDescent="0.25">
      <c r="A68" s="13">
        <v>59</v>
      </c>
      <c r="B68" s="13" t="s">
        <v>44</v>
      </c>
      <c r="C68" s="13" t="s">
        <v>112</v>
      </c>
      <c r="D68" s="14">
        <v>29500</v>
      </c>
    </row>
    <row r="69" spans="1:4" ht="25.5" x14ac:dyDescent="0.25">
      <c r="A69" s="13">
        <v>60</v>
      </c>
      <c r="B69" s="13" t="s">
        <v>113</v>
      </c>
      <c r="C69" s="13" t="s">
        <v>114</v>
      </c>
      <c r="D69" s="14">
        <v>17000</v>
      </c>
    </row>
    <row r="70" spans="1:4" ht="25.5" x14ac:dyDescent="0.25">
      <c r="A70" s="13">
        <v>61</v>
      </c>
      <c r="B70" s="13" t="s">
        <v>115</v>
      </c>
      <c r="C70" s="13" t="s">
        <v>116</v>
      </c>
      <c r="D70" s="14">
        <v>15025.3</v>
      </c>
    </row>
    <row r="71" spans="1:4" ht="25.5" x14ac:dyDescent="0.25">
      <c r="A71" s="13">
        <v>62</v>
      </c>
      <c r="B71" s="13" t="s">
        <v>32</v>
      </c>
      <c r="C71" s="13" t="s">
        <v>117</v>
      </c>
      <c r="D71" s="14">
        <v>9600</v>
      </c>
    </row>
    <row r="72" spans="1:4" x14ac:dyDescent="0.25">
      <c r="A72" s="13">
        <v>63</v>
      </c>
      <c r="B72" s="13" t="s">
        <v>12</v>
      </c>
      <c r="C72" s="13" t="s">
        <v>118</v>
      </c>
      <c r="D72" s="14">
        <v>5227.2</v>
      </c>
    </row>
    <row r="73" spans="1:4" x14ac:dyDescent="0.25">
      <c r="A73" s="43" t="s">
        <v>66</v>
      </c>
      <c r="B73" s="44"/>
      <c r="C73" s="45"/>
      <c r="D73" s="15">
        <f>SUM(D65:D72)</f>
        <v>237347.5</v>
      </c>
    </row>
    <row r="74" spans="1:4" ht="18" x14ac:dyDescent="0.25">
      <c r="A74" s="46" t="s">
        <v>119</v>
      </c>
      <c r="B74" s="47"/>
      <c r="C74" s="47"/>
      <c r="D74" s="48"/>
    </row>
    <row r="75" spans="1:4" ht="25.5" x14ac:dyDescent="0.25">
      <c r="A75" s="16">
        <v>64</v>
      </c>
      <c r="B75" s="16" t="s">
        <v>120</v>
      </c>
      <c r="C75" s="16" t="s">
        <v>121</v>
      </c>
      <c r="D75" s="17">
        <v>62500</v>
      </c>
    </row>
    <row r="76" spans="1:4" ht="25.5" x14ac:dyDescent="0.25">
      <c r="A76" s="16">
        <v>65</v>
      </c>
      <c r="B76" s="16" t="s">
        <v>122</v>
      </c>
      <c r="C76" s="16" t="s">
        <v>123</v>
      </c>
      <c r="D76" s="17">
        <v>62500</v>
      </c>
    </row>
    <row r="77" spans="1:4" ht="25.5" x14ac:dyDescent="0.25">
      <c r="A77" s="16">
        <v>66</v>
      </c>
      <c r="B77" s="16" t="s">
        <v>124</v>
      </c>
      <c r="C77" s="16" t="s">
        <v>125</v>
      </c>
      <c r="D77" s="17">
        <v>50990</v>
      </c>
    </row>
    <row r="78" spans="1:4" ht="25.5" x14ac:dyDescent="0.25">
      <c r="A78" s="16">
        <v>67</v>
      </c>
      <c r="B78" s="18" t="s">
        <v>126</v>
      </c>
      <c r="C78" s="18" t="s">
        <v>127</v>
      </c>
      <c r="D78" s="19">
        <v>45000</v>
      </c>
    </row>
    <row r="79" spans="1:4" ht="25.5" x14ac:dyDescent="0.25">
      <c r="A79" s="16">
        <v>68</v>
      </c>
      <c r="B79" s="16" t="s">
        <v>128</v>
      </c>
      <c r="C79" s="16" t="s">
        <v>129</v>
      </c>
      <c r="D79" s="17">
        <v>40000</v>
      </c>
    </row>
    <row r="80" spans="1:4" x14ac:dyDescent="0.25">
      <c r="A80" s="16">
        <v>69</v>
      </c>
      <c r="B80" s="16" t="s">
        <v>130</v>
      </c>
      <c r="C80" s="16" t="s">
        <v>131</v>
      </c>
      <c r="D80" s="17">
        <v>35000</v>
      </c>
    </row>
    <row r="81" spans="1:4" x14ac:dyDescent="0.25">
      <c r="A81" s="16">
        <v>70</v>
      </c>
      <c r="B81" s="16" t="s">
        <v>132</v>
      </c>
      <c r="C81" s="16" t="s">
        <v>133</v>
      </c>
      <c r="D81" s="17">
        <v>25919</v>
      </c>
    </row>
    <row r="82" spans="1:4" ht="51" x14ac:dyDescent="0.25">
      <c r="A82" s="16">
        <v>71</v>
      </c>
      <c r="B82" s="16" t="s">
        <v>134</v>
      </c>
      <c r="C82" s="16" t="s">
        <v>135</v>
      </c>
      <c r="D82" s="17">
        <v>15330</v>
      </c>
    </row>
    <row r="83" spans="1:4" x14ac:dyDescent="0.25">
      <c r="A83" s="16">
        <v>72</v>
      </c>
      <c r="B83" s="16" t="s">
        <v>136</v>
      </c>
      <c r="C83" s="16" t="s">
        <v>137</v>
      </c>
      <c r="D83" s="17">
        <v>10000</v>
      </c>
    </row>
    <row r="84" spans="1:4" ht="38.25" x14ac:dyDescent="0.25">
      <c r="A84" s="16">
        <v>73</v>
      </c>
      <c r="B84" s="16" t="s">
        <v>138</v>
      </c>
      <c r="C84" s="16" t="s">
        <v>139</v>
      </c>
      <c r="D84" s="17">
        <v>8000</v>
      </c>
    </row>
    <row r="85" spans="1:4" x14ac:dyDescent="0.25">
      <c r="A85" s="16">
        <v>74</v>
      </c>
      <c r="B85" s="16" t="s">
        <v>140</v>
      </c>
      <c r="C85" s="16" t="s">
        <v>141</v>
      </c>
      <c r="D85" s="17">
        <v>6200</v>
      </c>
    </row>
    <row r="86" spans="1:4" x14ac:dyDescent="0.25">
      <c r="A86" s="16">
        <v>75</v>
      </c>
      <c r="B86" s="16" t="s">
        <v>142</v>
      </c>
      <c r="C86" s="16" t="s">
        <v>143</v>
      </c>
      <c r="D86" s="17">
        <v>3800</v>
      </c>
    </row>
    <row r="87" spans="1:4" x14ac:dyDescent="0.25">
      <c r="A87" s="49" t="s">
        <v>66</v>
      </c>
      <c r="B87" s="50"/>
      <c r="C87" s="51"/>
      <c r="D87" s="20">
        <f>SUM(D75:D86)</f>
        <v>365239</v>
      </c>
    </row>
    <row r="88" spans="1:4" ht="18" x14ac:dyDescent="0.25">
      <c r="A88" s="25" t="s">
        <v>144</v>
      </c>
      <c r="B88" s="26"/>
      <c r="C88" s="26"/>
      <c r="D88" s="27"/>
    </row>
    <row r="89" spans="1:4" x14ac:dyDescent="0.25">
      <c r="A89" s="21">
        <v>76</v>
      </c>
      <c r="B89" s="21" t="s">
        <v>8</v>
      </c>
      <c r="C89" s="21" t="s">
        <v>145</v>
      </c>
      <c r="D89" s="22">
        <v>19000</v>
      </c>
    </row>
    <row r="90" spans="1:4" x14ac:dyDescent="0.25">
      <c r="A90" s="21">
        <v>77</v>
      </c>
      <c r="B90" s="21" t="s">
        <v>146</v>
      </c>
      <c r="C90" s="21" t="s">
        <v>147</v>
      </c>
      <c r="D90" s="22">
        <v>15000</v>
      </c>
    </row>
    <row r="91" spans="1:4" x14ac:dyDescent="0.25">
      <c r="A91" s="21">
        <v>78</v>
      </c>
      <c r="B91" s="21" t="s">
        <v>148</v>
      </c>
      <c r="C91" s="21" t="s">
        <v>149</v>
      </c>
      <c r="D91" s="22">
        <v>10000</v>
      </c>
    </row>
    <row r="92" spans="1:4" x14ac:dyDescent="0.25">
      <c r="A92" s="21">
        <v>79</v>
      </c>
      <c r="B92" s="21" t="s">
        <v>150</v>
      </c>
      <c r="C92" s="21" t="s">
        <v>151</v>
      </c>
      <c r="D92" s="22">
        <v>8000</v>
      </c>
    </row>
    <row r="93" spans="1:4" ht="25.5" x14ac:dyDescent="0.25">
      <c r="A93" s="21">
        <v>80</v>
      </c>
      <c r="B93" s="21" t="s">
        <v>86</v>
      </c>
      <c r="C93" s="21" t="s">
        <v>152</v>
      </c>
      <c r="D93" s="22">
        <v>7065</v>
      </c>
    </row>
    <row r="94" spans="1:4" x14ac:dyDescent="0.25">
      <c r="A94" s="28" t="s">
        <v>66</v>
      </c>
      <c r="B94" s="29"/>
      <c r="C94" s="30"/>
      <c r="D94" s="23">
        <f>SUM(D89:D93)</f>
        <v>59065</v>
      </c>
    </row>
    <row r="95" spans="1:4" ht="18" x14ac:dyDescent="0.25">
      <c r="A95" s="31" t="s">
        <v>153</v>
      </c>
      <c r="B95" s="32"/>
      <c r="C95" s="33"/>
      <c r="D95" s="24">
        <f>SUM(D94,D87,D73,D63,D57,D36)</f>
        <v>1700000</v>
      </c>
    </row>
  </sheetData>
  <mergeCells count="15">
    <mergeCell ref="A57:C57"/>
    <mergeCell ref="A1:D1"/>
    <mergeCell ref="A2:D2"/>
    <mergeCell ref="A3:D3"/>
    <mergeCell ref="A36:C36"/>
    <mergeCell ref="A37:D37"/>
    <mergeCell ref="A88:D88"/>
    <mergeCell ref="A94:C94"/>
    <mergeCell ref="A95:C95"/>
    <mergeCell ref="A58:D58"/>
    <mergeCell ref="A63:C63"/>
    <mergeCell ref="A64:D64"/>
    <mergeCell ref="A73:C73"/>
    <mergeCell ref="A74:D74"/>
    <mergeCell ref="A87:C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konkursu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Mutor</dc:creator>
  <cp:lastModifiedBy>Michał Urbaniak</cp:lastModifiedBy>
  <dcterms:created xsi:type="dcterms:W3CDTF">2024-01-25T11:24:14Z</dcterms:created>
  <dcterms:modified xsi:type="dcterms:W3CDTF">2024-01-25T11:51:13Z</dcterms:modified>
</cp:coreProperties>
</file>