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C:\Users\pwojciechowska\Desktop\"/>
    </mc:Choice>
  </mc:AlternateContent>
  <xr:revisionPtr revIDLastSave="0" documentId="13_ncr:1_{4CDD85BA-17A6-48C3-8BFA-381E3CADF26E}" xr6:coauthVersionLast="47" xr6:coauthVersionMax="47" xr10:uidLastSave="{00000000-0000-0000-0000-000000000000}"/>
  <bookViews>
    <workbookView xWindow="2475" yWindow="1290" windowWidth="21600" windowHeight="13275" xr2:uid="{59F76BF9-70E5-4C17-A284-17C7170E7764}"/>
  </bookViews>
  <sheets>
    <sheet name="Arkusz1" sheetId="1" r:id="rId1"/>
    <sheet name="Arkusz2" sheetId="2" r:id="rId2"/>
  </sheets>
  <definedNames>
    <definedName name="_xlnm.Print_Area" localSheetId="0">Arkusz1!$A$1:$J$104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</calcChain>
</file>

<file path=xl/sharedStrings.xml><?xml version="1.0" encoding="utf-8"?>
<sst xmlns="http://schemas.openxmlformats.org/spreadsheetml/2006/main" count="543" uniqueCount="282">
  <si>
    <t>FORMULARZ DO PRZEKAZYWANIA INFORMACJI DOTYCZĄCYCH PUBLICZNEGO TRANSPORTU ZBIOROWEGO</t>
  </si>
  <si>
    <r>
      <t xml:space="preserve">Nazwa organizatora publicznego transportu zbiorowego </t>
    </r>
    <r>
      <rPr>
        <b/>
        <vertAlign val="superscript"/>
        <sz val="8"/>
        <color rgb="FFFF0000"/>
        <rFont val="Verdana"/>
        <family val="2"/>
        <charset val="238"/>
      </rPr>
      <t>1)</t>
    </r>
    <r>
      <rPr>
        <sz val="8"/>
        <color theme="1"/>
        <rFont val="Verdana"/>
        <family val="2"/>
        <charset val="238"/>
      </rPr>
      <t>:</t>
    </r>
  </si>
  <si>
    <r>
      <t xml:space="preserve"> </t>
    </r>
    <r>
      <rPr>
        <i/>
        <sz val="8"/>
        <color theme="1"/>
        <rFont val="Verdana"/>
        <family val="2"/>
        <charset val="238"/>
      </rPr>
      <t xml:space="preserve">Zakres wykonywanych przewozów </t>
    </r>
    <r>
      <rPr>
        <b/>
        <vertAlign val="superscript"/>
        <sz val="8"/>
        <color rgb="FFFF0000"/>
        <rFont val="Verdana"/>
        <family val="2"/>
        <charset val="238"/>
      </rPr>
      <t>2)</t>
    </r>
    <r>
      <rPr>
        <sz val="8"/>
        <color theme="1"/>
        <rFont val="Verdana"/>
        <family val="2"/>
        <charset val="238"/>
      </rPr>
      <t>:</t>
    </r>
  </si>
  <si>
    <r>
      <t xml:space="preserve"> </t>
    </r>
    <r>
      <rPr>
        <i/>
        <sz val="8"/>
        <color theme="1"/>
        <rFont val="Verdana"/>
        <family val="2"/>
        <charset val="238"/>
      </rPr>
      <t xml:space="preserve">Miejsce na pieczątkę </t>
    </r>
    <r>
      <rPr>
        <b/>
        <vertAlign val="superscript"/>
        <sz val="8"/>
        <color rgb="FFFF0000"/>
        <rFont val="Verdana"/>
        <family val="2"/>
        <charset val="238"/>
      </rPr>
      <t>3)</t>
    </r>
    <r>
      <rPr>
        <sz val="8"/>
        <color theme="1"/>
        <rFont val="Verdana"/>
        <family val="2"/>
        <charset val="238"/>
      </rPr>
      <t>:</t>
    </r>
  </si>
  <si>
    <r>
      <t>INFORMACJE DOTYCZĄCE PUBLICZNEGO TRANSPORTU ZBIOROWEGO</t>
    </r>
    <r>
      <rPr>
        <sz val="8"/>
        <color theme="1"/>
        <rFont val="Verdana"/>
        <family val="2"/>
        <charset val="238"/>
      </rPr>
      <t xml:space="preserve"> </t>
    </r>
    <r>
      <rPr>
        <b/>
        <sz val="8"/>
        <color theme="1"/>
        <rFont val="Verdana"/>
        <family val="2"/>
        <charset val="238"/>
      </rPr>
      <t xml:space="preserve">W </t>
    </r>
    <r>
      <rPr>
        <b/>
        <vertAlign val="superscript"/>
        <sz val="8"/>
        <color rgb="FFFF0000"/>
        <rFont val="Verdana"/>
        <family val="2"/>
        <charset val="238"/>
      </rPr>
      <t>4)</t>
    </r>
  </si>
  <si>
    <t xml:space="preserve">                                                              </t>
  </si>
  <si>
    <t>CZĘŚĆ A</t>
  </si>
  <si>
    <t>Lp.</t>
  </si>
  <si>
    <t xml:space="preserve"> </t>
  </si>
  <si>
    <t>PRZEWOZY O CHARAKTERZE UŻYTECZNOŚCI PUBLICZNEJ WYKONYWANE PRZEZ:</t>
  </si>
  <si>
    <r>
      <t>przez przewoźników</t>
    </r>
    <r>
      <rPr>
        <b/>
        <sz val="8"/>
        <color theme="1"/>
        <rFont val="Verdana"/>
        <family val="2"/>
        <charset val="238"/>
      </rPr>
      <t xml:space="preserve"> </t>
    </r>
    <r>
      <rPr>
        <b/>
        <vertAlign val="superscript"/>
        <sz val="8"/>
        <color rgb="FFFF0000"/>
        <rFont val="Verdana"/>
        <family val="2"/>
        <charset val="238"/>
      </rPr>
      <t>7)</t>
    </r>
  </si>
  <si>
    <t>Liczba podmiotów wykonujących publiczny transport zbiorowy</t>
  </si>
  <si>
    <t>Czas trwania umowy o świadczenie usług w zakresie publicznego transportu zbiorowego, w tym data rozpoczęcia świadczenia tych usług</t>
  </si>
  <si>
    <t>Kwota rekompensaty otrzymywana przez operatora publicznego transportu zbiorowego</t>
  </si>
  <si>
    <t>Łączna liczba autobusów, którymi są wykonywane przewozy na obszarze właściwości organizatora, w tym o liczbie miejsc:</t>
  </si>
  <si>
    <r>
      <t xml:space="preserve"> </t>
    </r>
    <r>
      <rPr>
        <sz val="8"/>
        <color theme="1"/>
        <rFont val="Verdana"/>
        <family val="2"/>
        <charset val="238"/>
      </rPr>
      <t>– od 9 do 17 miejsc</t>
    </r>
  </si>
  <si>
    <r>
      <t xml:space="preserve"> </t>
    </r>
    <r>
      <rPr>
        <sz val="8"/>
        <color theme="1"/>
        <rFont val="Verdana"/>
        <family val="2"/>
        <charset val="238"/>
      </rPr>
      <t>– od 18 do 50 miejsc</t>
    </r>
  </si>
  <si>
    <r>
      <t xml:space="preserve"> </t>
    </r>
    <r>
      <rPr>
        <sz val="8"/>
        <color theme="1"/>
        <rFont val="Verdana"/>
        <family val="2"/>
        <charset val="238"/>
      </rPr>
      <t>– powyżej 50 miejsc</t>
    </r>
  </si>
  <si>
    <r>
      <t xml:space="preserve"> </t>
    </r>
    <r>
      <rPr>
        <sz val="8"/>
        <color theme="1"/>
        <rFont val="Verdana"/>
        <family val="2"/>
        <charset val="238"/>
      </rPr>
      <t xml:space="preserve">Inne informacje </t>
    </r>
    <r>
      <rPr>
        <b/>
        <vertAlign val="superscript"/>
        <sz val="8"/>
        <color rgb="FFFF0000"/>
        <rFont val="Verdana"/>
        <family val="2"/>
        <charset val="238"/>
      </rPr>
      <t>11)</t>
    </r>
  </si>
  <si>
    <r>
      <t xml:space="preserve"> </t>
    </r>
    <r>
      <rPr>
        <sz val="8"/>
        <color theme="1"/>
        <rFont val="Verdana"/>
        <family val="2"/>
        <charset val="238"/>
      </rPr>
      <t xml:space="preserve">Uwagi </t>
    </r>
    <r>
      <rPr>
        <b/>
        <vertAlign val="superscript"/>
        <sz val="8"/>
        <color rgb="FFFF0000"/>
        <rFont val="Verdana"/>
        <family val="2"/>
        <charset val="238"/>
      </rPr>
      <t>12)</t>
    </r>
  </si>
  <si>
    <r>
      <t>Łączna liczba przewiezionych pasażerów w publicznym transporcie zbiorowym w danym roku kalendarzowym liczona według liczby</t>
    </r>
    <r>
      <rPr>
        <b/>
        <sz val="8"/>
        <color theme="1"/>
        <rFont val="Verdana"/>
        <family val="2"/>
        <charset val="238"/>
      </rPr>
      <t xml:space="preserve"> </t>
    </r>
    <r>
      <rPr>
        <b/>
        <vertAlign val="superscript"/>
        <sz val="8"/>
        <color rgb="FFFF0000"/>
        <rFont val="Verdana"/>
        <family val="2"/>
        <charset val="238"/>
      </rPr>
      <t>9)</t>
    </r>
    <r>
      <rPr>
        <sz val="8"/>
        <color theme="1"/>
        <rFont val="Verdana"/>
        <family val="2"/>
        <charset val="238"/>
      </rPr>
      <t>:</t>
    </r>
  </si>
  <si>
    <r>
      <t xml:space="preserve">Łączna liczba przewiezionych pasażerów w publicznym transporcie zbiorowym w danym roku kalendarzowym </t>
    </r>
    <r>
      <rPr>
        <b/>
        <vertAlign val="superscript"/>
        <sz val="8"/>
        <color rgb="FFFF0000"/>
        <rFont val="Verdana"/>
        <family val="2"/>
        <charset val="238"/>
      </rPr>
      <t>10)</t>
    </r>
  </si>
  <si>
    <t>CZĘŚĆ B</t>
  </si>
  <si>
    <t>DWORCE I PRZYSTANKI</t>
  </si>
  <si>
    <t>UDOSTĘPNIONE DLA WSZYSTKICH OPERATORÓW I PRZEWOŹNIKÓW</t>
  </si>
  <si>
    <t>Liczba dworców, w tym będących:</t>
  </si>
  <si>
    <r>
      <t xml:space="preserve"> </t>
    </r>
    <r>
      <rPr>
        <sz val="8"/>
        <color theme="1"/>
        <rFont val="Verdana"/>
        <family val="2"/>
        <charset val="238"/>
      </rPr>
      <t>– własnością jednostki samorządu terytorialnego</t>
    </r>
  </si>
  <si>
    <r>
      <t xml:space="preserve"> </t>
    </r>
    <r>
      <rPr>
        <sz val="8"/>
        <color theme="1"/>
        <rFont val="Verdana"/>
        <family val="2"/>
        <charset val="238"/>
      </rPr>
      <t>– w zarządzie jednostki samorządu terytorialnego</t>
    </r>
  </si>
  <si>
    <t>NIEUDOSTĘPNIONE DLA WSZYSTKICH OPERATORÓW I PRZEWOŹNIKÓW</t>
  </si>
  <si>
    <t>Dane kontaktowe osoby sporządzającej:</t>
  </si>
  <si>
    <t>(imię, nazwisko, telefon)</t>
  </si>
  <si>
    <t>...................................................................................</t>
  </si>
  <si>
    <t>(data i podpis właściwego organizatora publicznego transportu zbiorowego)</t>
  </si>
  <si>
    <t>* właściwe zaznaczyć</t>
  </si>
  <si>
    <t>…………………………………………………………………………………………</t>
  </si>
  <si>
    <t xml:space="preserve"> – własnością lub w zarządzie innych podmiotów</t>
  </si>
  <si>
    <t>Liczba linii komunikacyjnych,                       na których jest wykonywany publiczny transport zbiorowy</t>
  </si>
  <si>
    <t xml:space="preserve">ZA ROK </t>
  </si>
  <si>
    <t>20…....</t>
  </si>
  <si>
    <t>UWAGI</t>
  </si>
  <si>
    <t>1.</t>
  </si>
  <si>
    <t>Formularz należy wypełnić w następujący sposób:</t>
  </si>
  <si>
    <t>–</t>
  </si>
  <si>
    <t>2.</t>
  </si>
  <si>
    <t>Jeżeli na obszarze danej gminy, związku międzygminnego bądź porozumienia międzygminnego wykonywane są przewozy w komunikacji miejskiej oraz pozostałe gminne przewozy pasażerskie, właściwy organizator publicznego transportu zbiorowego powinien przekazać informacje dotyczące tych przewozów na odrębnych formularzach.</t>
  </si>
  <si>
    <t>3.</t>
  </si>
  <si>
    <t>Jeżeli na obszarze właściwości danego organizatora publicznego transportu zbiorowego wykonywane są przewozy w ramach różnych rodzajów transportu, organizator ten powinien przekazać informacje dotyczące przewozów wykonywanych w zakresie każdego rodzaju transportu na odrębnych formularzach.</t>
  </si>
  <si>
    <t>4.</t>
  </si>
  <si>
    <t>W przypadku przewozów wykonywanych w transporcie innym szynowym, wypełniając formularz, należy uwzględnić rozróżnienie środków transportu na tramwaje oraz metro; w przypadku danych dotyczących przewozów wykonywanych przez metro należy przy nich wstawić „(m)”.</t>
  </si>
  <si>
    <t>OBJAŚNIENIA</t>
  </si>
  <si>
    <t>1)</t>
  </si>
  <si>
    <t>Należy wpisać właściwy podmiot wykonujący zadania organizatora publicznego transportu zbiorowego, o którym mowa w art. 7 ust. 4 ustawy z dnia 16 grudnia 2010r. o publicznym transporcie zbiorowym; w przypadku:</t>
  </si>
  <si>
    <t>porozumienia międzygminnego albo porozumienia powiatów – wskazać, że podany organizator jest organizatorem, któremu powierzono zadanie organizacji publicznego transportu zbiorowego na mocy porozumienia między odpowiednimi gminami albo powiatami, oraz wymienić wszystkie jednostki samorządu terytorialnego wchodzące w skład porozumienia międzygminnego albo porozumienia powiatów w pkt 14 formularza („Uwagi”),</t>
  </si>
  <si>
    <t>związku międzygminnego, związku powiatów, związku powiatowo-gminnego albo związku metropolitalnego – podać numer wpisu takiego związku w rejestrze związków prowadzonym przez ministra właściwego do spraw administracji publicznej.</t>
  </si>
  <si>
    <t>2)</t>
  </si>
  <si>
    <t>W przypadku przewozu wykonywanego na obszarze:</t>
  </si>
  <si>
    <t>gminy, związku międzygminnego, porozumienia międzygminnego – wpisać odpowiednio: komunikacja miejska albo gminne przewozy pasażerskie,</t>
  </si>
  <si>
    <t>powiatu, związku powiatów, porozumienia powiatów – wpisać: powiatowe przewozy pasażerskie,</t>
  </si>
  <si>
    <t>3)</t>
  </si>
  <si>
    <t>Należy umieścić pieczątkę odpowiednio:</t>
  </si>
  <si>
    <t>urzędu gminy lub urzędu miasta,</t>
  </si>
  <si>
    <t>biura związku międzygminnego z adresem siedziby,</t>
  </si>
  <si>
    <t>starostwa powiatowego,</t>
  </si>
  <si>
    <t>tylko w przypadku przekazywania formularza w postaci papierowej.</t>
  </si>
  <si>
    <t>4)</t>
  </si>
  <si>
    <t>Wstawić odpowiednio:</t>
  </si>
  <si>
    <t>transporcie drogowym, w którym środkiem transportu są autobusy,</t>
  </si>
  <si>
    <t>transporcie kolejowym,</t>
  </si>
  <si>
    <t>transporcie innym szynowym,</t>
  </si>
  <si>
    <t>transporcie linowym,</t>
  </si>
  <si>
    <t>transporcie linowo-terenowym,</t>
  </si>
  <si>
    <t>transporcie morskim,</t>
  </si>
  <si>
    <t>żegludze śródlądowej.</t>
  </si>
  <si>
    <t>5)</t>
  </si>
  <si>
    <t>Ustawa z dnia 29 stycznia 2004 r. – Prawo zamówień publicznych (Dz. U. z 2018 r., poz. 1986, z późn. zm.).</t>
  </si>
  <si>
    <t>6)</t>
  </si>
  <si>
    <t>Ustawa z dnia 21 października 2016 r. o umowie koncesji na roboty budowlane lub usługi (Dz. U. poz. 1920, z późn. zm.).</t>
  </si>
  <si>
    <t>7)</t>
  </si>
  <si>
    <t>Należy podać informacje dotyczące przewozów niebędących przewozami o charakterze użyteczności publicznej wykonywanymi na podstawie potwierdzenia zgłoszenia przewozu, a w transporcie kolejowym – na podstawie o przyznaniu otwartego dostępu (w transporcie drogowym, w którym środkiem transportu są autobusy,  do dnia 31 grudnia 2018 r. - na podstawie zezwolenia na wykonywanie krajowych regularnych przewozów osób w transporcie drogowym).</t>
  </si>
  <si>
    <t>8)</t>
  </si>
  <si>
    <t>Dotyczy przewozów wykonywanych w transporcie drogowym, w którym środkiem transportu są autobusy, kolejowym oraz innym szynowym.</t>
  </si>
  <si>
    <t>9)</t>
  </si>
  <si>
    <t>Dotyczy przewozów wykonywanych w transporcie drogowym, w którym środkiem transportu są autobusy.</t>
  </si>
  <si>
    <t>10)</t>
  </si>
  <si>
    <t>Uzupełnić w przypadku, gdy formularz dotyczy przewozów wykonywanych w transporcie innym niż transport drogowy, w którym środkiem transportu są autobusy.</t>
  </si>
  <si>
    <t>11)</t>
  </si>
  <si>
    <t>Inne informacje dotyczące przewozów o charakterze użyteczności publicznej wykonywanych w zakresie publicznego transportu zbiorowego, które organizator publicznego transportu zbiorowego uzna za zasadne.</t>
  </si>
  <si>
    <t>12)</t>
  </si>
  <si>
    <t>W przypadku nieposiadania przez właściwego organizatora publicznego transportu zbiorowego wszystkich danych dotyczących przewozów wykonywanych na obszarze właściwości tego organizatora należy wskazać, jakiego zakresu (w liczbie i procentach) przewozów, w stosunku do wszystkich przewozów, dotyczą podane dane.</t>
  </si>
  <si>
    <t>Opis formularza:</t>
  </si>
  <si>
    <t>– format A-4, poziomo.</t>
  </si>
  <si>
    <t>biura związku powiatów z adresem siedziby,</t>
  </si>
  <si>
    <t>związku powiatowo-gminnego – wpisać: powiatowo-gminne przewozy pasażerskie,</t>
  </si>
  <si>
    <t>związku metropolitalnego – wpisać: metropolitalne przewozy pasażerskie.</t>
  </si>
  <si>
    <t>biura związku powiatowo-gminnego z adresem siedziby,</t>
  </si>
  <si>
    <t>biura związku metropolitalnego z adresem siedziby,</t>
  </si>
  <si>
    <t>urzędu marszałkowskiego,</t>
  </si>
  <si>
    <t>Liczba przystanków, w tym będących:</t>
  </si>
  <si>
    <r>
      <t>w niewypełnionych rubrykach należy wstawić znak</t>
    </r>
    <r>
      <rPr>
        <b/>
        <sz val="12"/>
        <color rgb="FFFF0000"/>
        <rFont val="Calibri"/>
        <family val="2"/>
        <charset val="238"/>
      </rPr>
      <t xml:space="preserve"> „X”</t>
    </r>
    <r>
      <rPr>
        <b/>
        <sz val="12"/>
        <color theme="1"/>
        <rFont val="Calibri"/>
        <family val="2"/>
        <charset val="238"/>
      </rPr>
      <t>,</t>
    </r>
  </si>
  <si>
    <r>
      <t>w niewypełnionych ze względu na brak danych rubrykach należy wpisać:</t>
    </r>
    <r>
      <rPr>
        <b/>
        <sz val="12"/>
        <color rgb="FFFF0000"/>
        <rFont val="Calibri"/>
        <family val="2"/>
        <charset val="238"/>
      </rPr>
      <t xml:space="preserve"> „brak danych”</t>
    </r>
    <r>
      <rPr>
        <b/>
        <sz val="12"/>
        <color theme="1"/>
        <rFont val="Calibri"/>
        <family val="2"/>
        <charset val="238"/>
      </rPr>
      <t>.</t>
    </r>
  </si>
  <si>
    <r>
      <t xml:space="preserve">Łączny przebieg roczny na wszystkich liniach komunikacyjnych odpowiednio w kilometrach lub pociągokilometrach </t>
    </r>
    <r>
      <rPr>
        <b/>
        <vertAlign val="superscript"/>
        <sz val="8"/>
        <color rgb="FFFF0000"/>
        <rFont val="Verdana"/>
        <family val="2"/>
        <charset val="238"/>
      </rPr>
      <t>8)</t>
    </r>
  </si>
  <si>
    <r>
      <t>- sprzedanych biletów jednorazowych,</t>
    </r>
    <r>
      <rPr>
        <b/>
        <sz val="8"/>
        <color theme="1"/>
        <rFont val="Verdana"/>
        <family val="2"/>
        <charset val="238"/>
      </rPr>
      <t xml:space="preserve">                                             gdzie jeden bilet = 1 pasażer</t>
    </r>
  </si>
  <si>
    <r>
      <t xml:space="preserve">- sprzedanych biletów miesięcznych, </t>
    </r>
    <r>
      <rPr>
        <b/>
        <sz val="8"/>
        <color theme="1"/>
        <rFont val="Verdana"/>
        <family val="2"/>
        <charset val="238"/>
      </rPr>
      <t>gdzie jeden bilet miesięczny = 44 pasażerów</t>
    </r>
  </si>
  <si>
    <r>
      <t xml:space="preserve">- sprzedanych biletów okresowych, </t>
    </r>
    <r>
      <rPr>
        <b/>
        <sz val="8"/>
        <color theme="1"/>
        <rFont val="Verdana"/>
        <family val="2"/>
        <charset val="238"/>
      </rPr>
      <t>gdzie jeden bilet okresowy = liczba dni w tym okresie x 2 przejazdy</t>
    </r>
  </si>
  <si>
    <r>
      <t xml:space="preserve"> operatora publicznego transportu zbiorowego wybranego w trybie ustawy o koncesji </t>
    </r>
    <r>
      <rPr>
        <b/>
        <vertAlign val="superscript"/>
        <sz val="8"/>
        <color rgb="FFFF0000"/>
        <rFont val="Verdana"/>
        <family val="2"/>
        <charset val="238"/>
      </rPr>
      <t>6)</t>
    </r>
  </si>
  <si>
    <t>lp.</t>
  </si>
  <si>
    <t>Urząd</t>
  </si>
  <si>
    <t>miejscowość</t>
  </si>
  <si>
    <t>Urząd Miasta i Gminy</t>
  </si>
  <si>
    <t>Bardo</t>
  </si>
  <si>
    <t>Urząd Miasta</t>
  </si>
  <si>
    <t>Bielawa</t>
  </si>
  <si>
    <t>Bierutów</t>
  </si>
  <si>
    <t>Bogatynia</t>
  </si>
  <si>
    <t>Boguszów-Gorce</t>
  </si>
  <si>
    <t>Bolesławiec</t>
  </si>
  <si>
    <t>Urząd Gminy</t>
  </si>
  <si>
    <t>Starostwo Powiatowe</t>
  </si>
  <si>
    <t>Bolków</t>
  </si>
  <si>
    <t>Borów</t>
  </si>
  <si>
    <t>Brzeg Dolny</t>
  </si>
  <si>
    <t>Bystrzyca Kłodzka</t>
  </si>
  <si>
    <t>Chocianów</t>
  </si>
  <si>
    <t>Chojnów</t>
  </si>
  <si>
    <t>Ciepłowody</t>
  </si>
  <si>
    <t>Cieszków</t>
  </si>
  <si>
    <t>Czarny Bór</t>
  </si>
  <si>
    <t>Czernica</t>
  </si>
  <si>
    <t>Urząd Gminy Długołęka</t>
  </si>
  <si>
    <t>Mirków</t>
  </si>
  <si>
    <t>Dobromierz</t>
  </si>
  <si>
    <t>Dobroszyce</t>
  </si>
  <si>
    <t>Domaniów</t>
  </si>
  <si>
    <t>Duszniki-Zdrój</t>
  </si>
  <si>
    <t>Dziadowa Kłoda</t>
  </si>
  <si>
    <t>Dzierżoniów</t>
  </si>
  <si>
    <t>Gaworzyce</t>
  </si>
  <si>
    <t>Głogów</t>
  </si>
  <si>
    <t>Urząd Miejski</t>
  </si>
  <si>
    <t>Głuszyca</t>
  </si>
  <si>
    <t>Góra</t>
  </si>
  <si>
    <t>Grębocice</t>
  </si>
  <si>
    <t>Gromadka</t>
  </si>
  <si>
    <t>Gryfów Śląski</t>
  </si>
  <si>
    <t>Janowice Wielkie</t>
  </si>
  <si>
    <t>Jawor</t>
  </si>
  <si>
    <t>Jaworzyna Śląska</t>
  </si>
  <si>
    <t>Jedlina Zdrój</t>
  </si>
  <si>
    <t>Jelcz-Laskowice</t>
  </si>
  <si>
    <t>Jelenia Góra</t>
  </si>
  <si>
    <t xml:space="preserve">Jemielno </t>
  </si>
  <si>
    <t>Jerzmanowa</t>
  </si>
  <si>
    <t>Jeżów Sudecki</t>
  </si>
  <si>
    <t>Jordanów Śląski</t>
  </si>
  <si>
    <t>Kamieniec Ząbkowicki</t>
  </si>
  <si>
    <t>Kamienna Góra</t>
  </si>
  <si>
    <t>Karpacz</t>
  </si>
  <si>
    <t>Kąty Wrocławskie</t>
  </si>
  <si>
    <t>Kłodzko</t>
  </si>
  <si>
    <t>Kobierzyce</t>
  </si>
  <si>
    <t>Prusy</t>
  </si>
  <si>
    <t>Kostomłoty</t>
  </si>
  <si>
    <t>Kotla</t>
  </si>
  <si>
    <t>Kowary</t>
  </si>
  <si>
    <t>Krośnice</t>
  </si>
  <si>
    <t xml:space="preserve">Krotoszyce </t>
  </si>
  <si>
    <t>Kudowa-Zdrój</t>
  </si>
  <si>
    <t>Kunice</t>
  </si>
  <si>
    <t>Lądek-Zdrój</t>
  </si>
  <si>
    <t>Legnica</t>
  </si>
  <si>
    <t>Legnickie Pole</t>
  </si>
  <si>
    <t>Leśna</t>
  </si>
  <si>
    <t>Lewin Kłodzki</t>
  </si>
  <si>
    <t>Lubań</t>
  </si>
  <si>
    <t>Lubawka</t>
  </si>
  <si>
    <t>Lubin</t>
  </si>
  <si>
    <t>Lubomierz</t>
  </si>
  <si>
    <t>Urząd Gminy i Miasta</t>
  </si>
  <si>
    <t>Lwówek Śląski</t>
  </si>
  <si>
    <t>Łagiewniki</t>
  </si>
  <si>
    <t>Malczyce</t>
  </si>
  <si>
    <t>Marcinowice</t>
  </si>
  <si>
    <t>Marciszów</t>
  </si>
  <si>
    <t>Męcinka 11</t>
  </si>
  <si>
    <t>Mieroszów</t>
  </si>
  <si>
    <t>Mietków</t>
  </si>
  <si>
    <t>Międzybórz</t>
  </si>
  <si>
    <t>Międzylesie</t>
  </si>
  <si>
    <t>Miękinia</t>
  </si>
  <si>
    <t>Milicz</t>
  </si>
  <si>
    <t>Miłkowice</t>
  </si>
  <si>
    <t>Mirsk</t>
  </si>
  <si>
    <t>Mściwojów</t>
  </si>
  <si>
    <t>Mysłakowice</t>
  </si>
  <si>
    <t>Niechlów</t>
  </si>
  <si>
    <t>Niemcza</t>
  </si>
  <si>
    <t>Nowa Ruda</t>
  </si>
  <si>
    <t>Nowogrodziec</t>
  </si>
  <si>
    <t>Oborniki Śląskie</t>
  </si>
  <si>
    <t>Oleśnica</t>
  </si>
  <si>
    <t>Olszyna</t>
  </si>
  <si>
    <t>Oława</t>
  </si>
  <si>
    <t>Osiecznica</t>
  </si>
  <si>
    <t xml:space="preserve">Paszowice </t>
  </si>
  <si>
    <t>Białołęka</t>
  </si>
  <si>
    <t>Piechowice</t>
  </si>
  <si>
    <t>Pielgrzymka</t>
  </si>
  <si>
    <t>Pieńsk</t>
  </si>
  <si>
    <t>Pieszyce</t>
  </si>
  <si>
    <t>Piława Górna</t>
  </si>
  <si>
    <t xml:space="preserve">Platerówka </t>
  </si>
  <si>
    <t>Podgórzyn</t>
  </si>
  <si>
    <t>Polanica-Zdrój</t>
  </si>
  <si>
    <t>Polkowice</t>
  </si>
  <si>
    <t>Prochowice</t>
  </si>
  <si>
    <t>Prusice</t>
  </si>
  <si>
    <t>Przemków</t>
  </si>
  <si>
    <t>Przeworno</t>
  </si>
  <si>
    <t>Radków</t>
  </si>
  <si>
    <t>Radwanice</t>
  </si>
  <si>
    <t>Rudna</t>
  </si>
  <si>
    <t>Ruja</t>
  </si>
  <si>
    <t xml:space="preserve">Siekierczyn </t>
  </si>
  <si>
    <t>Sobótka</t>
  </si>
  <si>
    <t xml:space="preserve">Stara Kamienica </t>
  </si>
  <si>
    <t>Stare Bogaczowice</t>
  </si>
  <si>
    <t xml:space="preserve">Stoszowice </t>
  </si>
  <si>
    <t>Stronie Śląskie</t>
  </si>
  <si>
    <t>Strzegom</t>
  </si>
  <si>
    <t>Strzelin</t>
  </si>
  <si>
    <t>Sulików</t>
  </si>
  <si>
    <t>Syców</t>
  </si>
  <si>
    <t>Szczawno-Zdrój</t>
  </si>
  <si>
    <t>Szczytna</t>
  </si>
  <si>
    <t>Szklarska Poręba</t>
  </si>
  <si>
    <t>Ścinawa</t>
  </si>
  <si>
    <t>Środa Śląska</t>
  </si>
  <si>
    <t xml:space="preserve">Środa Śląska </t>
  </si>
  <si>
    <t>Świdnica</t>
  </si>
  <si>
    <t>Świebodzice</t>
  </si>
  <si>
    <t>Świeradów- Zdrój</t>
  </si>
  <si>
    <t>Świerzawa</t>
  </si>
  <si>
    <t>Siechnice</t>
  </si>
  <si>
    <t>Trzebnica</t>
  </si>
  <si>
    <t>Twardogóra</t>
  </si>
  <si>
    <t xml:space="preserve">Udanin </t>
  </si>
  <si>
    <t>Walim</t>
  </si>
  <si>
    <t>Wałbrzych</t>
  </si>
  <si>
    <t>Warta Bolesławiecka</t>
  </si>
  <si>
    <t>Wądroże Wielkie</t>
  </si>
  <si>
    <t>Wąsosz</t>
  </si>
  <si>
    <t>Węgliniec</t>
  </si>
  <si>
    <t>Wiązów</t>
  </si>
  <si>
    <t>Wińsko</t>
  </si>
  <si>
    <t>Wisznia Mała</t>
  </si>
  <si>
    <t>Wleń</t>
  </si>
  <si>
    <t>Wojcieszów</t>
  </si>
  <si>
    <t>Wołów</t>
  </si>
  <si>
    <t>Wrocław</t>
  </si>
  <si>
    <t xml:space="preserve">Zagrodno </t>
  </si>
  <si>
    <t>Zawidów</t>
  </si>
  <si>
    <t>Zawonia</t>
  </si>
  <si>
    <t>Ząbkowice Śląskie</t>
  </si>
  <si>
    <t>Zgorzelec</t>
  </si>
  <si>
    <t>Ziębice</t>
  </si>
  <si>
    <t>Złotoryja</t>
  </si>
  <si>
    <t>Złoty Stok</t>
  </si>
  <si>
    <t>Żarów</t>
  </si>
  <si>
    <t>Żmigród</t>
  </si>
  <si>
    <t>Żórawina</t>
  </si>
  <si>
    <t>Żukowice</t>
  </si>
  <si>
    <t>urząd i miasto</t>
  </si>
  <si>
    <t>POROZUMIENIE</t>
  </si>
  <si>
    <t>ZWIĄZEK</t>
  </si>
  <si>
    <t xml:space="preserve"> operatora publicznego transportu zbiorowego wybranego w trybie bezpośredniego zawarcia umowy o świadczenie usług w zakresie publicznego transportu zbiorowego na podstawie art. 22 ustawy z dnia 16 grudnia 2010 r.o publicznym transporcie zbiorowym</t>
  </si>
  <si>
    <r>
      <t>operatora publicznego transportu zbiorowego wybranego w trybie ustawy PZP</t>
    </r>
    <r>
      <rPr>
        <b/>
        <sz val="8"/>
        <color theme="1"/>
        <rFont val="Verdana"/>
        <family val="2"/>
        <charset val="238"/>
      </rPr>
      <t xml:space="preserve"> </t>
    </r>
    <r>
      <rPr>
        <b/>
        <vertAlign val="superscript"/>
        <sz val="8"/>
        <color rgb="FFFF0000"/>
        <rFont val="Verdana"/>
        <family val="2"/>
        <charset val="238"/>
      </rPr>
      <t>5)</t>
    </r>
    <r>
      <rPr>
        <b/>
        <sz val="8"/>
        <color theme="1"/>
        <rFont val="Verdana"/>
        <family val="2"/>
        <charset val="238"/>
      </rPr>
      <t xml:space="preserve"> </t>
    </r>
  </si>
  <si>
    <t>operatora publicznego transportuzbiorowego będącego samorządowym zakładem budżetowym</t>
  </si>
  <si>
    <t xml:space="preserve"> ust. 1 pkt 1 lub ust. 2</t>
  </si>
  <si>
    <t xml:space="preserve"> ust. 1 pkt 2</t>
  </si>
  <si>
    <t xml:space="preserve"> ust. 1 pkt 3</t>
  </si>
  <si>
    <t xml:space="preserve"> ust. 1 pkt 4</t>
  </si>
  <si>
    <t xml:space="preserve"> POZOSTAŁE PRZEWOZY WYKONYWANE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</si>
</sst>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i/>
      <sz val="8"/>
      <color theme="1"/>
      <name val="Verdana"/>
      <family val="2"/>
      <charset val="238"/>
    </font>
    <font>
      <b/>
      <vertAlign val="superscript"/>
      <sz val="8"/>
      <color rgb="FFFF0000"/>
      <name val="Verdana"/>
      <family val="2"/>
      <charset val="238"/>
    </font>
    <font>
      <sz val="12"/>
      <color theme="1"/>
      <name val="Verdana"/>
      <family val="2"/>
      <charset val="238"/>
    </font>
    <font>
      <b/>
      <sz val="1"/>
      <color theme="1"/>
      <name val="Verdana"/>
      <family val="2"/>
      <charset val="238"/>
    </font>
    <font>
      <sz val="12"/>
      <color rgb="FF000000"/>
      <name val="Verdana"/>
      <family val="2"/>
      <charset val="238"/>
    </font>
    <font>
      <sz val="12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vertAlign val="superscript"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8"/>
      <color rgb="FF000000"/>
      <name val="Segoe UI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8"/>
      <color theme="0"/>
      <name val="Verdana"/>
      <family val="2"/>
      <charset val="238"/>
    </font>
    <font>
      <b/>
      <i/>
      <sz val="8"/>
      <color theme="1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lightGray">
        <bgColor rgb="FFBFBFBF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6" xfId="0" applyFont="1" applyBorder="1" applyAlignment="1">
      <alignment vertical="center" wrapText="1"/>
    </xf>
    <xf numFmtId="49" fontId="0" fillId="0" borderId="0" xfId="0" applyNumberFormat="1" applyAlignment="1">
      <alignment wrapText="1"/>
    </xf>
    <xf numFmtId="49" fontId="0" fillId="0" borderId="0" xfId="0" applyNumberFormat="1"/>
    <xf numFmtId="0" fontId="1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wrapText="1"/>
    </xf>
    <xf numFmtId="49" fontId="9" fillId="0" borderId="0" xfId="0" applyNumberFormat="1" applyFont="1" applyAlignment="1">
      <alignment vertical="center" wrapText="1"/>
    </xf>
    <xf numFmtId="49" fontId="9" fillId="0" borderId="0" xfId="0" applyNumberFormat="1" applyFont="1" applyAlignment="1">
      <alignment horizontal="right" vertical="center" wrapText="1"/>
    </xf>
    <xf numFmtId="49" fontId="9" fillId="0" borderId="0" xfId="0" applyNumberFormat="1" applyFont="1" applyAlignment="1">
      <alignment vertical="top" wrapText="1"/>
    </xf>
    <xf numFmtId="49" fontId="11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right" vertical="top" wrapText="1"/>
    </xf>
    <xf numFmtId="49" fontId="11" fillId="0" borderId="0" xfId="0" applyNumberFormat="1" applyFont="1" applyAlignment="1">
      <alignment vertical="center" wrapText="1"/>
    </xf>
    <xf numFmtId="49" fontId="11" fillId="0" borderId="0" xfId="0" applyNumberFormat="1" applyFont="1" applyAlignment="1">
      <alignment horizontal="justify" vertical="center" wrapText="1"/>
    </xf>
    <xf numFmtId="49" fontId="9" fillId="0" borderId="0" xfId="0" applyNumberFormat="1" applyFont="1" applyAlignment="1">
      <alignment horizontal="justify" vertical="center" wrapText="1"/>
    </xf>
    <xf numFmtId="49" fontId="13" fillId="0" borderId="0" xfId="0" applyNumberFormat="1" applyFont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left" vertical="center" wrapText="1" indent="1"/>
    </xf>
    <xf numFmtId="49" fontId="6" fillId="4" borderId="1" xfId="0" applyNumberFormat="1" applyFont="1" applyFill="1" applyBorder="1" applyAlignment="1">
      <alignment vertical="top" wrapText="1"/>
    </xf>
    <xf numFmtId="49" fontId="6" fillId="4" borderId="1" xfId="0" applyNumberFormat="1" applyFont="1" applyFill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left" vertical="center" wrapText="1"/>
    </xf>
    <xf numFmtId="0" fontId="17" fillId="5" borderId="14" xfId="0" applyFont="1" applyFill="1" applyBorder="1" applyAlignment="1">
      <alignment horizontal="left" vertical="center" wrapText="1"/>
    </xf>
    <xf numFmtId="0" fontId="17" fillId="5" borderId="13" xfId="0" applyFont="1" applyFill="1" applyBorder="1" applyAlignment="1">
      <alignment horizontal="left" vertical="center" wrapText="1"/>
    </xf>
    <xf numFmtId="0" fontId="0" fillId="0" borderId="1" xfId="0" applyBorder="1"/>
    <xf numFmtId="0" fontId="4" fillId="0" borderId="5" xfId="0" applyFont="1" applyBorder="1" applyAlignment="1" applyProtection="1">
      <alignment vertical="center" wrapText="1"/>
      <protection locked="0"/>
    </xf>
    <xf numFmtId="0" fontId="4" fillId="0" borderId="6" xfId="0" applyFont="1" applyBorder="1" applyAlignment="1" applyProtection="1">
      <alignment vertical="center" wrapText="1"/>
      <protection locked="0"/>
    </xf>
    <xf numFmtId="1" fontId="17" fillId="5" borderId="1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vertical="center" wrapText="1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49" fontId="7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 applyProtection="1">
      <alignment wrapText="1"/>
      <protection locked="0"/>
    </xf>
    <xf numFmtId="49" fontId="3" fillId="4" borderId="0" xfId="0" applyNumberFormat="1" applyFont="1" applyFill="1" applyAlignment="1">
      <alignment horizontal="left" vertical="center" wrapText="1" indent="1"/>
    </xf>
    <xf numFmtId="4" fontId="3" fillId="0" borderId="1" xfId="0" applyNumberFormat="1" applyFont="1" applyBorder="1" applyAlignment="1" applyProtection="1">
      <alignment horizontal="center" vertical="center" wrapText="1"/>
      <protection locked="0"/>
    </xf>
    <xf numFmtId="4" fontId="3" fillId="0" borderId="12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49" fontId="2" fillId="4" borderId="1" xfId="0" applyNumberFormat="1" applyFont="1" applyFill="1" applyBorder="1" applyAlignment="1">
      <alignment vertical="center" wrapText="1"/>
    </xf>
    <xf numFmtId="49" fontId="2" fillId="4" borderId="14" xfId="0" applyNumberFormat="1" applyFont="1" applyFill="1" applyBorder="1" applyAlignment="1">
      <alignment horizontal="justify" vertical="center" wrapText="1"/>
    </xf>
    <xf numFmtId="1" fontId="4" fillId="0" borderId="5" xfId="0" applyNumberFormat="1" applyFont="1" applyBorder="1" applyAlignment="1" applyProtection="1">
      <alignment horizontal="left" vertical="center" wrapText="1"/>
      <protection locked="0"/>
    </xf>
    <xf numFmtId="0" fontId="3" fillId="4" borderId="2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3" fontId="3" fillId="0" borderId="13" xfId="0" applyNumberFormat="1" applyFont="1" applyBorder="1" applyAlignment="1" applyProtection="1">
      <alignment horizontal="center" vertical="center" wrapText="1"/>
      <protection locked="0"/>
    </xf>
    <xf numFmtId="3" fontId="3" fillId="0" borderId="12" xfId="0" applyNumberFormat="1" applyFont="1" applyBorder="1" applyAlignment="1" applyProtection="1">
      <alignment horizontal="center" vertical="center" wrapText="1"/>
      <protection locked="0"/>
    </xf>
    <xf numFmtId="3" fontId="3" fillId="0" borderId="11" xfId="0" applyNumberFormat="1" applyFont="1" applyBorder="1" applyAlignment="1" applyProtection="1">
      <alignment horizontal="center" vertical="center" wrapText="1"/>
      <protection locked="0"/>
    </xf>
    <xf numFmtId="4" fontId="3" fillId="0" borderId="11" xfId="0" applyNumberFormat="1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49" fontId="12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left" vertical="center" wrapText="1"/>
    </xf>
    <xf numFmtId="49" fontId="12" fillId="0" borderId="0" xfId="0" applyNumberFormat="1" applyFont="1" applyAlignment="1">
      <alignment horizontal="left" vertical="center" wrapText="1"/>
    </xf>
    <xf numFmtId="49" fontId="14" fillId="0" borderId="0" xfId="0" applyNumberFormat="1" applyFont="1" applyAlignment="1">
      <alignment horizontal="left" wrapText="1"/>
    </xf>
    <xf numFmtId="49" fontId="14" fillId="0" borderId="0" xfId="0" applyNumberFormat="1" applyFont="1" applyAlignment="1">
      <alignment horizontal="left" vertical="center" wrapText="1"/>
    </xf>
    <xf numFmtId="49" fontId="9" fillId="0" borderId="0" xfId="0" applyNumberFormat="1" applyFont="1" applyAlignment="1">
      <alignment horizontal="left" vertical="top" wrapText="1"/>
    </xf>
    <xf numFmtId="49" fontId="9" fillId="0" borderId="0" xfId="0" applyNumberFormat="1" applyFont="1" applyAlignment="1">
      <alignment vertical="center" wrapText="1"/>
    </xf>
    <xf numFmtId="49" fontId="10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8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 wrapText="1"/>
    </xf>
    <xf numFmtId="0" fontId="6" fillId="0" borderId="11" xfId="0" applyFont="1" applyBorder="1" applyAlignment="1" applyProtection="1">
      <alignment horizontal="center" vertical="top" wrapText="1"/>
      <protection locked="0"/>
    </xf>
    <xf numFmtId="0" fontId="6" fillId="0" borderId="16" xfId="0" applyFont="1" applyBorder="1" applyAlignment="1" applyProtection="1">
      <alignment horizontal="center" vertical="top" wrapText="1"/>
      <protection locked="0"/>
    </xf>
    <xf numFmtId="0" fontId="6" fillId="0" borderId="12" xfId="0" applyFont="1" applyBorder="1" applyAlignment="1" applyProtection="1">
      <alignment horizontal="center" vertical="top" wrapText="1"/>
      <protection locked="0"/>
    </xf>
    <xf numFmtId="0" fontId="6" fillId="3" borderId="1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 applyProtection="1">
      <alignment horizontal="center" vertical="center" wrapText="1"/>
      <protection locked="0"/>
    </xf>
    <xf numFmtId="0" fontId="19" fillId="0" borderId="6" xfId="0" applyFont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3" fillId="4" borderId="15" xfId="0" applyFont="1" applyFill="1" applyBorder="1" applyAlignment="1">
      <alignment horizontal="center" vertical="top" wrapText="1"/>
    </xf>
    <xf numFmtId="0" fontId="3" fillId="4" borderId="13" xfId="0" applyFont="1" applyFill="1" applyBorder="1" applyAlignment="1">
      <alignment horizontal="center" vertical="top" wrapText="1"/>
    </xf>
    <xf numFmtId="49" fontId="8" fillId="2" borderId="10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checked="Checked" firstButton="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Drop" dropStyle="combo" dx="22" fmlaLink="$A$3" fmlaRange="Arkusz2!$D$2:$D$198" noThreeD="1" sel="196" val="189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</xdr:row>
          <xdr:rowOff>9525</xdr:rowOff>
        </xdr:from>
        <xdr:to>
          <xdr:col>5</xdr:col>
          <xdr:colOff>390525</xdr:colOff>
          <xdr:row>3</xdr:row>
          <xdr:rowOff>9525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komunikacja miejska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</xdr:row>
          <xdr:rowOff>9525</xdr:rowOff>
        </xdr:from>
        <xdr:to>
          <xdr:col>5</xdr:col>
          <xdr:colOff>381000</xdr:colOff>
          <xdr:row>4</xdr:row>
          <xdr:rowOff>9525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gminne przewozy pasażerskie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4</xdr:row>
          <xdr:rowOff>9525</xdr:rowOff>
        </xdr:from>
        <xdr:to>
          <xdr:col>5</xdr:col>
          <xdr:colOff>381000</xdr:colOff>
          <xdr:row>5</xdr:row>
          <xdr:rowOff>9525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powiatowe przewozy pasażerskie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4</xdr:row>
          <xdr:rowOff>161925</xdr:rowOff>
        </xdr:from>
        <xdr:to>
          <xdr:col>5</xdr:col>
          <xdr:colOff>381000</xdr:colOff>
          <xdr:row>6</xdr:row>
          <xdr:rowOff>28575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powiatowo-gminne przewozy pasażerskie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6</xdr:row>
          <xdr:rowOff>9525</xdr:rowOff>
        </xdr:from>
        <xdr:to>
          <xdr:col>5</xdr:col>
          <xdr:colOff>381000</xdr:colOff>
          <xdr:row>6</xdr:row>
          <xdr:rowOff>180975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metropolitalne przewozy pasażerskie 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</xdr:row>
          <xdr:rowOff>9525</xdr:rowOff>
        </xdr:from>
        <xdr:to>
          <xdr:col>7</xdr:col>
          <xdr:colOff>9525</xdr:colOff>
          <xdr:row>9</xdr:row>
          <xdr:rowOff>180975</xdr:rowOff>
        </xdr:to>
        <xdr:sp macro="" textlink="">
          <xdr:nvSpPr>
            <xdr:cNvPr id="1033" name="Group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10</xdr:row>
          <xdr:rowOff>180975</xdr:rowOff>
        </xdr:from>
        <xdr:to>
          <xdr:col>4</xdr:col>
          <xdr:colOff>609600</xdr:colOff>
          <xdr:row>12</xdr:row>
          <xdr:rowOff>9525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TRANSPORCIE DROGOWYM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12</xdr:row>
          <xdr:rowOff>0</xdr:rowOff>
        </xdr:from>
        <xdr:to>
          <xdr:col>4</xdr:col>
          <xdr:colOff>600075</xdr:colOff>
          <xdr:row>13</xdr:row>
          <xdr:rowOff>19050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TRANSPORCIE INNYM SZYNOWYM 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</xdr:row>
          <xdr:rowOff>38100</xdr:rowOff>
        </xdr:from>
        <xdr:to>
          <xdr:col>1</xdr:col>
          <xdr:colOff>2019300</xdr:colOff>
          <xdr:row>4</xdr:row>
          <xdr:rowOff>161925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29BCD-3FD9-478F-8E64-7A02B7DF689E}">
  <sheetPr codeName="Arkusz1"/>
  <dimension ref="A1:T111"/>
  <sheetViews>
    <sheetView tabSelected="1" zoomScaleNormal="100" workbookViewId="0">
      <selection activeCell="C26" sqref="C26:J27"/>
    </sheetView>
  </sheetViews>
  <sheetFormatPr defaultColWidth="0" defaultRowHeight="15" zeroHeight="1" x14ac:dyDescent="0.25"/>
  <cols>
    <col min="1" max="1" width="5" customWidth="1"/>
    <col min="2" max="2" width="33.7109375" style="7" customWidth="1"/>
    <col min="3" max="8" width="12.7109375" customWidth="1"/>
    <col min="9" max="9" width="13.7109375" customWidth="1"/>
    <col min="10" max="10" width="13.140625" bestFit="1" customWidth="1"/>
    <col min="11" max="11" width="0.5703125" customWidth="1"/>
    <col min="12" max="16384" width="9.140625" hidden="1"/>
  </cols>
  <sheetData>
    <row r="1" spans="1:20" ht="15" customHeight="1" x14ac:dyDescent="0.25">
      <c r="A1" s="115" t="s">
        <v>0</v>
      </c>
      <c r="B1" s="116"/>
      <c r="C1" s="116"/>
      <c r="D1" s="116"/>
      <c r="E1" s="116"/>
      <c r="F1" s="116"/>
      <c r="G1" s="116"/>
      <c r="H1" s="116"/>
      <c r="I1" s="116"/>
      <c r="J1" s="117"/>
    </row>
    <row r="2" spans="1:20" ht="26.25" customHeight="1" x14ac:dyDescent="0.25">
      <c r="A2" s="118" t="s">
        <v>1</v>
      </c>
      <c r="B2" s="118"/>
      <c r="C2" s="123" t="s">
        <v>2</v>
      </c>
      <c r="D2" s="124"/>
      <c r="E2" s="124"/>
      <c r="F2" s="124"/>
      <c r="G2" s="125"/>
      <c r="H2" s="122" t="s">
        <v>3</v>
      </c>
      <c r="I2" s="122"/>
      <c r="J2" s="122"/>
    </row>
    <row r="3" spans="1:20" ht="15" customHeight="1" x14ac:dyDescent="0.25">
      <c r="A3" s="57">
        <v>196</v>
      </c>
      <c r="B3" s="44">
        <v>150</v>
      </c>
      <c r="C3" s="40"/>
      <c r="D3" s="41"/>
      <c r="E3" s="41"/>
      <c r="F3" s="41"/>
      <c r="G3" s="41"/>
      <c r="H3" s="103"/>
      <c r="I3" s="104"/>
      <c r="J3" s="105"/>
    </row>
    <row r="4" spans="1:20" x14ac:dyDescent="0.25">
      <c r="A4" s="34"/>
      <c r="B4" s="45"/>
      <c r="C4" s="40"/>
      <c r="D4" s="41"/>
      <c r="E4" s="41"/>
      <c r="F4" s="41"/>
      <c r="G4" s="41"/>
      <c r="H4" s="103"/>
      <c r="I4" s="104"/>
      <c r="J4" s="105"/>
    </row>
    <row r="5" spans="1:20" x14ac:dyDescent="0.25">
      <c r="A5" s="34"/>
      <c r="B5" s="45"/>
      <c r="C5" s="40"/>
      <c r="D5" s="41"/>
      <c r="E5" s="41"/>
      <c r="F5" s="41"/>
      <c r="G5" s="41"/>
      <c r="H5" s="103"/>
      <c r="I5" s="104"/>
      <c r="J5" s="105"/>
    </row>
    <row r="6" spans="1:20" x14ac:dyDescent="0.25">
      <c r="A6" s="34"/>
      <c r="B6" s="35"/>
      <c r="C6" s="40"/>
      <c r="D6" s="41"/>
      <c r="E6" s="41"/>
      <c r="F6" s="41"/>
      <c r="G6" s="41"/>
      <c r="H6" s="103"/>
      <c r="I6" s="104"/>
      <c r="J6" s="105"/>
    </row>
    <row r="7" spans="1:20" ht="15" customHeight="1" x14ac:dyDescent="0.25">
      <c r="A7" s="97" t="str">
        <f>IF(A3&gt;=196, "nazwa porozumienia/związku", "")</f>
        <v>nazwa porozumienia/związku</v>
      </c>
      <c r="B7" s="98"/>
      <c r="C7" s="40"/>
      <c r="D7" s="41"/>
      <c r="E7" s="41"/>
      <c r="F7" s="41"/>
      <c r="G7" s="41"/>
      <c r="H7" s="103"/>
      <c r="I7" s="104"/>
      <c r="J7" s="105"/>
    </row>
    <row r="8" spans="1:20" ht="15" customHeight="1" x14ac:dyDescent="0.25">
      <c r="A8" s="99"/>
      <c r="B8" s="100"/>
      <c r="C8" s="40"/>
      <c r="D8" s="41"/>
      <c r="E8" s="41"/>
      <c r="F8" s="41"/>
      <c r="G8" s="41"/>
      <c r="H8" s="103"/>
      <c r="I8" s="104"/>
      <c r="J8" s="105"/>
    </row>
    <row r="9" spans="1:20" ht="15" customHeight="1" x14ac:dyDescent="0.25">
      <c r="A9" s="99"/>
      <c r="B9" s="100"/>
      <c r="C9" s="40"/>
      <c r="D9" s="41"/>
      <c r="E9" s="41"/>
      <c r="F9" s="41"/>
      <c r="G9" s="41"/>
      <c r="H9" s="103"/>
      <c r="I9" s="104"/>
      <c r="J9" s="105"/>
    </row>
    <row r="10" spans="1:20" x14ac:dyDescent="0.25">
      <c r="A10" s="101"/>
      <c r="B10" s="102"/>
      <c r="C10" s="42"/>
      <c r="D10" s="43"/>
      <c r="E10" s="43"/>
      <c r="F10" s="43"/>
      <c r="G10" s="43"/>
      <c r="H10" s="106"/>
      <c r="I10" s="107"/>
      <c r="J10" s="108"/>
    </row>
    <row r="11" spans="1:20" x14ac:dyDescent="0.25">
      <c r="A11" s="119" t="s">
        <v>4</v>
      </c>
      <c r="B11" s="120"/>
      <c r="C11" s="120"/>
      <c r="D11" s="120"/>
      <c r="E11" s="120"/>
      <c r="F11" s="120"/>
      <c r="G11" s="120"/>
      <c r="H11" s="120"/>
      <c r="I11" s="120"/>
      <c r="J11" s="121"/>
    </row>
    <row r="12" spans="1:20" x14ac:dyDescent="0.25">
      <c r="A12" s="1" t="s">
        <v>5</v>
      </c>
      <c r="B12" s="48"/>
      <c r="C12" s="48"/>
      <c r="D12" s="48"/>
      <c r="E12" s="48"/>
      <c r="F12" s="48"/>
      <c r="G12" s="48"/>
      <c r="H12" s="48"/>
      <c r="I12" s="48"/>
      <c r="J12" s="2"/>
    </row>
    <row r="13" spans="1:20" x14ac:dyDescent="0.25">
      <c r="A13" s="3"/>
      <c r="B13" s="46"/>
      <c r="C13" s="104"/>
      <c r="D13" s="104"/>
      <c r="E13" s="104"/>
      <c r="F13" s="104"/>
      <c r="G13" s="104"/>
      <c r="H13" s="4"/>
      <c r="I13" s="4"/>
      <c r="J13" s="5"/>
      <c r="L13" s="4"/>
      <c r="M13" s="4"/>
      <c r="N13" s="4"/>
      <c r="O13" s="4"/>
      <c r="P13" s="28"/>
      <c r="Q13" s="28"/>
      <c r="R13" s="28"/>
      <c r="S13" s="28"/>
      <c r="T13" s="28"/>
    </row>
    <row r="14" spans="1:20" ht="21" customHeight="1" x14ac:dyDescent="0.25">
      <c r="A14" s="1"/>
      <c r="B14" s="47"/>
      <c r="C14" s="48"/>
      <c r="D14" s="49" t="s">
        <v>37</v>
      </c>
      <c r="E14" s="50" t="s">
        <v>38</v>
      </c>
      <c r="F14" s="48"/>
      <c r="G14" s="48"/>
      <c r="H14" s="48"/>
      <c r="I14" s="48"/>
      <c r="J14" s="2"/>
      <c r="P14" s="28"/>
      <c r="Q14" s="28"/>
      <c r="R14" s="28"/>
      <c r="S14" s="28"/>
      <c r="T14" s="28"/>
    </row>
    <row r="15" spans="1:20" ht="6" customHeight="1" x14ac:dyDescent="0.25">
      <c r="A15" s="112">
        <v>9</v>
      </c>
      <c r="B15" s="113"/>
      <c r="C15" s="113"/>
      <c r="D15" s="113"/>
      <c r="E15" s="113"/>
      <c r="F15" s="113"/>
      <c r="G15" s="113"/>
      <c r="H15" s="113"/>
      <c r="I15" s="113"/>
      <c r="J15" s="114"/>
      <c r="P15" s="28"/>
      <c r="Q15" s="28"/>
      <c r="R15" s="28"/>
      <c r="S15" s="28"/>
      <c r="T15" s="28"/>
    </row>
    <row r="16" spans="1:20" x14ac:dyDescent="0.25">
      <c r="A16" s="126" t="s">
        <v>6</v>
      </c>
      <c r="B16" s="126"/>
      <c r="C16" s="126"/>
      <c r="D16" s="126"/>
      <c r="E16" s="126"/>
      <c r="F16" s="126"/>
      <c r="G16" s="126"/>
      <c r="H16" s="126"/>
      <c r="I16" s="126"/>
      <c r="J16" s="126"/>
      <c r="P16" s="28"/>
      <c r="Q16" s="28"/>
      <c r="R16" s="28"/>
      <c r="S16" s="28"/>
      <c r="T16" s="28"/>
    </row>
    <row r="17" spans="1:14" ht="31.5" x14ac:dyDescent="0.25">
      <c r="A17" s="89" t="s">
        <v>7</v>
      </c>
      <c r="B17" s="111" t="s">
        <v>8</v>
      </c>
      <c r="C17" s="89" t="s">
        <v>9</v>
      </c>
      <c r="D17" s="89"/>
      <c r="E17" s="89"/>
      <c r="F17" s="89"/>
      <c r="G17" s="89"/>
      <c r="H17" s="89"/>
      <c r="I17" s="89"/>
      <c r="J17" s="22" t="s">
        <v>281</v>
      </c>
    </row>
    <row r="18" spans="1:14" ht="64.5" customHeight="1" x14ac:dyDescent="0.25">
      <c r="A18" s="89"/>
      <c r="B18" s="111"/>
      <c r="C18" s="77" t="s">
        <v>275</v>
      </c>
      <c r="D18" s="77" t="s">
        <v>104</v>
      </c>
      <c r="E18" s="89" t="s">
        <v>274</v>
      </c>
      <c r="F18" s="89"/>
      <c r="G18" s="89"/>
      <c r="H18" s="94"/>
      <c r="I18" s="89" t="s">
        <v>276</v>
      </c>
      <c r="J18" s="77" t="s">
        <v>10</v>
      </c>
    </row>
    <row r="19" spans="1:14" ht="21" x14ac:dyDescent="0.25">
      <c r="A19" s="89"/>
      <c r="B19" s="111"/>
      <c r="C19" s="79"/>
      <c r="D19" s="79"/>
      <c r="E19" s="21" t="s">
        <v>277</v>
      </c>
      <c r="F19" s="21" t="s">
        <v>278</v>
      </c>
      <c r="G19" s="21" t="s">
        <v>279</v>
      </c>
      <c r="H19" s="58" t="s">
        <v>280</v>
      </c>
      <c r="I19" s="89"/>
      <c r="J19" s="78"/>
    </row>
    <row r="20" spans="1:14" ht="21" x14ac:dyDescent="0.25">
      <c r="A20" s="21">
        <v>1</v>
      </c>
      <c r="B20" s="23" t="s">
        <v>11</v>
      </c>
      <c r="C20" s="59"/>
      <c r="D20" s="59"/>
      <c r="E20" s="60"/>
      <c r="F20" s="60"/>
      <c r="G20" s="60"/>
      <c r="H20" s="59"/>
      <c r="I20" s="61"/>
      <c r="J20" s="59"/>
    </row>
    <row r="21" spans="1:14" ht="42" x14ac:dyDescent="0.25">
      <c r="A21" s="21">
        <v>2</v>
      </c>
      <c r="B21" s="23" t="s">
        <v>12</v>
      </c>
      <c r="C21" s="59"/>
      <c r="D21" s="59"/>
      <c r="E21" s="59"/>
      <c r="F21" s="59"/>
      <c r="G21" s="59"/>
      <c r="H21" s="59"/>
      <c r="I21" s="59"/>
      <c r="J21" s="59"/>
    </row>
    <row r="22" spans="1:14" ht="31.5" x14ac:dyDescent="0.25">
      <c r="A22" s="21">
        <v>3</v>
      </c>
      <c r="B22" s="23" t="s">
        <v>13</v>
      </c>
      <c r="C22" s="52"/>
      <c r="D22" s="52"/>
      <c r="E22" s="52"/>
      <c r="F22" s="52"/>
      <c r="G22" s="52"/>
      <c r="H22" s="52"/>
      <c r="I22" s="52"/>
      <c r="J22" s="52"/>
    </row>
    <row r="23" spans="1:14" ht="31.5" x14ac:dyDescent="0.25">
      <c r="A23" s="21">
        <v>4</v>
      </c>
      <c r="B23" s="24" t="s">
        <v>36</v>
      </c>
      <c r="C23" s="59"/>
      <c r="D23" s="59"/>
      <c r="E23" s="59"/>
      <c r="F23" s="59"/>
      <c r="G23" s="59"/>
      <c r="H23" s="59"/>
      <c r="I23" s="59"/>
      <c r="J23" s="59"/>
    </row>
    <row r="24" spans="1:14" ht="42.75" x14ac:dyDescent="0.25">
      <c r="A24" s="21">
        <v>5</v>
      </c>
      <c r="B24" s="23" t="s">
        <v>100</v>
      </c>
      <c r="C24" s="52"/>
      <c r="D24" s="52"/>
      <c r="E24" s="52"/>
      <c r="F24" s="52"/>
      <c r="G24" s="52"/>
      <c r="H24" s="52"/>
      <c r="I24" s="52"/>
      <c r="J24" s="52"/>
    </row>
    <row r="25" spans="1:14" ht="53.25" x14ac:dyDescent="0.25">
      <c r="A25" s="22">
        <v>6</v>
      </c>
      <c r="B25" s="23" t="s">
        <v>20</v>
      </c>
      <c r="C25" s="88"/>
      <c r="D25" s="88"/>
      <c r="E25" s="88"/>
      <c r="F25" s="88"/>
      <c r="G25" s="88"/>
      <c r="H25" s="88"/>
      <c r="I25" s="88"/>
      <c r="J25" s="88"/>
    </row>
    <row r="26" spans="1:14" ht="39" customHeight="1" x14ac:dyDescent="0.25">
      <c r="A26" s="109"/>
      <c r="B26" s="23" t="s">
        <v>101</v>
      </c>
      <c r="C26" s="61"/>
      <c r="D26" s="59"/>
      <c r="E26" s="59"/>
      <c r="F26" s="59"/>
      <c r="G26" s="59"/>
      <c r="H26" s="62"/>
      <c r="I26" s="59"/>
      <c r="J26" s="59"/>
      <c r="N26" s="6"/>
    </row>
    <row r="27" spans="1:14" ht="39" customHeight="1" x14ac:dyDescent="0.25">
      <c r="A27" s="109"/>
      <c r="B27" s="23" t="s">
        <v>102</v>
      </c>
      <c r="C27" s="61"/>
      <c r="D27" s="59"/>
      <c r="E27" s="59"/>
      <c r="F27" s="59"/>
      <c r="G27" s="59"/>
      <c r="H27" s="62"/>
      <c r="I27" s="59"/>
      <c r="J27" s="59"/>
      <c r="N27" s="6"/>
    </row>
    <row r="28" spans="1:14" ht="39" customHeight="1" x14ac:dyDescent="0.25">
      <c r="A28" s="110"/>
      <c r="B28" s="23" t="s">
        <v>103</v>
      </c>
      <c r="C28" s="61"/>
      <c r="D28" s="59"/>
      <c r="E28" s="59"/>
      <c r="F28" s="59"/>
      <c r="G28" s="59"/>
      <c r="H28" s="62"/>
      <c r="I28" s="59"/>
      <c r="J28" s="59"/>
      <c r="N28" s="6"/>
    </row>
    <row r="29" spans="1:14" ht="42.75" x14ac:dyDescent="0.25">
      <c r="A29" s="21">
        <v>7</v>
      </c>
      <c r="B29" s="23" t="s">
        <v>21</v>
      </c>
      <c r="C29" s="53"/>
      <c r="D29" s="52"/>
      <c r="E29" s="52"/>
      <c r="F29" s="52"/>
      <c r="G29" s="52"/>
      <c r="H29" s="63"/>
      <c r="I29" s="52"/>
      <c r="J29" s="52"/>
    </row>
    <row r="30" spans="1:14" ht="42" x14ac:dyDescent="0.25">
      <c r="A30" s="89">
        <v>8</v>
      </c>
      <c r="B30" s="23" t="s">
        <v>14</v>
      </c>
      <c r="C30" s="88"/>
      <c r="D30" s="88"/>
      <c r="E30" s="88"/>
      <c r="F30" s="88"/>
      <c r="G30" s="88"/>
      <c r="H30" s="88"/>
      <c r="I30" s="88"/>
      <c r="J30" s="88"/>
    </row>
    <row r="31" spans="1:14" ht="20.25" customHeight="1" x14ac:dyDescent="0.25">
      <c r="A31" s="89"/>
      <c r="B31" s="25" t="s">
        <v>15</v>
      </c>
      <c r="C31" s="61"/>
      <c r="D31" s="59"/>
      <c r="E31" s="59"/>
      <c r="F31" s="59"/>
      <c r="G31" s="59"/>
      <c r="H31" s="62"/>
      <c r="I31" s="59"/>
      <c r="J31" s="59"/>
    </row>
    <row r="32" spans="1:14" ht="20.25" customHeight="1" x14ac:dyDescent="0.25">
      <c r="A32" s="89"/>
      <c r="B32" s="25" t="s">
        <v>16</v>
      </c>
      <c r="C32" s="61"/>
      <c r="D32" s="59"/>
      <c r="E32" s="59"/>
      <c r="F32" s="59"/>
      <c r="G32" s="59"/>
      <c r="H32" s="62"/>
      <c r="I32" s="59"/>
      <c r="J32" s="59"/>
    </row>
    <row r="33" spans="1:10" ht="20.25" customHeight="1" x14ac:dyDescent="0.25">
      <c r="A33" s="89"/>
      <c r="B33" s="25" t="s">
        <v>17</v>
      </c>
      <c r="C33" s="61"/>
      <c r="D33" s="59"/>
      <c r="E33" s="59"/>
      <c r="F33" s="59"/>
      <c r="G33" s="59"/>
      <c r="H33" s="62"/>
      <c r="I33" s="59"/>
      <c r="J33" s="59"/>
    </row>
    <row r="34" spans="1:10" ht="47.25" customHeight="1" x14ac:dyDescent="0.25">
      <c r="A34" s="21">
        <v>9</v>
      </c>
      <c r="B34" s="26" t="s">
        <v>18</v>
      </c>
      <c r="C34" s="64"/>
      <c r="D34" s="65"/>
      <c r="E34" s="65"/>
      <c r="F34" s="65"/>
      <c r="G34" s="65"/>
      <c r="H34" s="66"/>
      <c r="I34" s="65"/>
      <c r="J34" s="65"/>
    </row>
    <row r="35" spans="1:10" ht="108" customHeight="1" x14ac:dyDescent="0.25">
      <c r="A35" s="21">
        <v>10</v>
      </c>
      <c r="B35" s="27" t="s">
        <v>19</v>
      </c>
      <c r="C35" s="64"/>
      <c r="D35" s="65"/>
      <c r="E35" s="65"/>
      <c r="F35" s="65"/>
      <c r="G35" s="65"/>
      <c r="H35" s="66"/>
      <c r="I35" s="65"/>
      <c r="J35" s="65"/>
    </row>
    <row r="36" spans="1:10" ht="74.25" customHeight="1" x14ac:dyDescent="0.25"/>
    <row r="37" spans="1:10" x14ac:dyDescent="0.25">
      <c r="A37" s="91" t="s">
        <v>22</v>
      </c>
      <c r="B37" s="92"/>
      <c r="C37" s="92"/>
      <c r="D37" s="92"/>
      <c r="E37" s="92"/>
      <c r="F37" s="92"/>
      <c r="G37" s="92"/>
      <c r="H37" s="92"/>
      <c r="I37" s="92"/>
      <c r="J37" s="93"/>
    </row>
    <row r="38" spans="1:10" ht="15.75" customHeight="1" x14ac:dyDescent="0.25">
      <c r="A38" s="91" t="s">
        <v>23</v>
      </c>
      <c r="B38" s="92"/>
      <c r="C38" s="92"/>
      <c r="D38" s="92"/>
      <c r="E38" s="92"/>
      <c r="F38" s="92"/>
      <c r="G38" s="92"/>
      <c r="H38" s="92"/>
      <c r="I38" s="92"/>
      <c r="J38" s="93"/>
    </row>
    <row r="39" spans="1:10" ht="31.5" customHeight="1" x14ac:dyDescent="0.25">
      <c r="A39" s="84"/>
      <c r="B39" s="84"/>
      <c r="C39" s="94" t="s">
        <v>24</v>
      </c>
      <c r="D39" s="95"/>
      <c r="E39" s="95"/>
      <c r="F39" s="96"/>
      <c r="G39" s="94" t="s">
        <v>28</v>
      </c>
      <c r="H39" s="95"/>
      <c r="I39" s="95"/>
      <c r="J39" s="96"/>
    </row>
    <row r="40" spans="1:10" ht="25.5" customHeight="1" x14ac:dyDescent="0.25">
      <c r="A40" s="77">
        <v>11</v>
      </c>
      <c r="B40" s="55" t="s">
        <v>25</v>
      </c>
      <c r="C40" s="83"/>
      <c r="D40" s="83"/>
      <c r="E40" s="83"/>
      <c r="F40" s="83"/>
      <c r="G40" s="83"/>
      <c r="H40" s="83"/>
      <c r="I40" s="83"/>
      <c r="J40" s="83"/>
    </row>
    <row r="41" spans="1:10" ht="25.5" customHeight="1" x14ac:dyDescent="0.25">
      <c r="A41" s="78"/>
      <c r="B41" s="25" t="s">
        <v>26</v>
      </c>
      <c r="C41" s="80"/>
      <c r="D41" s="80"/>
      <c r="E41" s="80"/>
      <c r="F41" s="80"/>
      <c r="G41" s="80" t="s">
        <v>8</v>
      </c>
      <c r="H41" s="80"/>
      <c r="I41" s="80"/>
      <c r="J41" s="80"/>
    </row>
    <row r="42" spans="1:10" ht="25.5" customHeight="1" x14ac:dyDescent="0.25">
      <c r="A42" s="78"/>
      <c r="B42" s="25" t="s">
        <v>27</v>
      </c>
      <c r="C42" s="80"/>
      <c r="D42" s="80"/>
      <c r="E42" s="80"/>
      <c r="F42" s="80"/>
      <c r="G42" s="80" t="s">
        <v>8</v>
      </c>
      <c r="H42" s="80"/>
      <c r="I42" s="80"/>
      <c r="J42" s="80"/>
    </row>
    <row r="43" spans="1:10" ht="25.5" customHeight="1" x14ac:dyDescent="0.25">
      <c r="A43" s="79"/>
      <c r="B43" s="51" t="s">
        <v>35</v>
      </c>
      <c r="C43" s="80"/>
      <c r="D43" s="80"/>
      <c r="E43" s="80"/>
      <c r="F43" s="80"/>
      <c r="G43" s="80" t="s">
        <v>8</v>
      </c>
      <c r="H43" s="80"/>
      <c r="I43" s="80"/>
      <c r="J43" s="80"/>
    </row>
    <row r="44" spans="1:10" ht="25.5" customHeight="1" x14ac:dyDescent="0.25">
      <c r="A44" s="77">
        <v>12</v>
      </c>
      <c r="B44" s="56" t="s">
        <v>97</v>
      </c>
      <c r="C44" s="83"/>
      <c r="D44" s="83"/>
      <c r="E44" s="83"/>
      <c r="F44" s="83"/>
      <c r="G44" s="83" t="s">
        <v>8</v>
      </c>
      <c r="H44" s="83"/>
      <c r="I44" s="83"/>
      <c r="J44" s="83"/>
    </row>
    <row r="45" spans="1:10" ht="25.5" customHeight="1" x14ac:dyDescent="0.25">
      <c r="A45" s="78"/>
      <c r="B45" s="25" t="s">
        <v>26</v>
      </c>
      <c r="C45" s="80"/>
      <c r="D45" s="80"/>
      <c r="E45" s="80"/>
      <c r="F45" s="80"/>
      <c r="G45" s="80" t="s">
        <v>8</v>
      </c>
      <c r="H45" s="80"/>
      <c r="I45" s="80"/>
      <c r="J45" s="80"/>
    </row>
    <row r="46" spans="1:10" ht="25.5" customHeight="1" x14ac:dyDescent="0.25">
      <c r="A46" s="78"/>
      <c r="B46" s="25" t="s">
        <v>27</v>
      </c>
      <c r="C46" s="80"/>
      <c r="D46" s="80"/>
      <c r="E46" s="80"/>
      <c r="F46" s="80"/>
      <c r="G46" s="80" t="s">
        <v>8</v>
      </c>
      <c r="H46" s="80"/>
      <c r="I46" s="80"/>
      <c r="J46" s="80"/>
    </row>
    <row r="47" spans="1:10" ht="25.5" customHeight="1" x14ac:dyDescent="0.25">
      <c r="A47" s="79"/>
      <c r="B47" s="51" t="s">
        <v>35</v>
      </c>
      <c r="C47" s="80"/>
      <c r="D47" s="80"/>
      <c r="E47" s="80"/>
      <c r="F47" s="80"/>
      <c r="G47" s="80" t="s">
        <v>8</v>
      </c>
      <c r="H47" s="80"/>
      <c r="I47" s="80"/>
      <c r="J47" s="80"/>
    </row>
    <row r="48" spans="1:10" ht="25.5" customHeight="1" x14ac:dyDescent="0.25">
      <c r="A48" s="21">
        <v>13</v>
      </c>
      <c r="B48" s="39" t="s">
        <v>18</v>
      </c>
      <c r="C48" s="90"/>
      <c r="D48" s="90"/>
      <c r="E48" s="90"/>
      <c r="F48" s="90"/>
      <c r="G48" s="90" t="s">
        <v>8</v>
      </c>
      <c r="H48" s="90"/>
      <c r="I48" s="90"/>
      <c r="J48" s="90"/>
    </row>
    <row r="49" spans="1:10" ht="60" customHeight="1" x14ac:dyDescent="0.25">
      <c r="A49" s="38">
        <v>14</v>
      </c>
      <c r="B49" s="54" t="s">
        <v>19</v>
      </c>
      <c r="C49" s="85"/>
      <c r="D49" s="86"/>
      <c r="E49" s="86"/>
      <c r="F49" s="86"/>
      <c r="G49" s="86"/>
      <c r="H49" s="86"/>
      <c r="I49" s="86"/>
      <c r="J49" s="87"/>
    </row>
    <row r="50" spans="1:10" x14ac:dyDescent="0.25"/>
    <row r="51" spans="1:10" x14ac:dyDescent="0.25"/>
    <row r="52" spans="1:10" x14ac:dyDescent="0.25">
      <c r="A52" s="8" t="s">
        <v>29</v>
      </c>
    </row>
    <row r="53" spans="1:10" ht="25.5" customHeight="1" x14ac:dyDescent="0.25">
      <c r="A53" s="81" t="s">
        <v>34</v>
      </c>
      <c r="B53" s="81"/>
    </row>
    <row r="54" spans="1:10" x14ac:dyDescent="0.25">
      <c r="A54" s="9" t="s">
        <v>30</v>
      </c>
    </row>
    <row r="55" spans="1:10" x14ac:dyDescent="0.25">
      <c r="G55" s="82" t="s">
        <v>31</v>
      </c>
      <c r="H55" s="82"/>
      <c r="I55" s="82"/>
      <c r="J55" s="82"/>
    </row>
    <row r="56" spans="1:10" x14ac:dyDescent="0.25">
      <c r="G56" s="82"/>
      <c r="H56" s="82"/>
      <c r="I56" s="82"/>
      <c r="J56" s="82"/>
    </row>
    <row r="57" spans="1:10" ht="29.25" customHeight="1" x14ac:dyDescent="0.25">
      <c r="G57" s="76" t="s">
        <v>32</v>
      </c>
      <c r="H57" s="76"/>
      <c r="I57" s="76"/>
      <c r="J57" s="76"/>
    </row>
    <row r="58" spans="1:10" x14ac:dyDescent="0.25"/>
    <row r="59" spans="1:10" ht="36.75" customHeight="1" x14ac:dyDescent="0.25">
      <c r="A59" s="10" t="s">
        <v>33</v>
      </c>
    </row>
    <row r="60" spans="1:10" ht="5.25" customHeight="1" x14ac:dyDescent="0.25"/>
    <row r="61" spans="1:10" s="11" customFormat="1" ht="12.95" customHeight="1" x14ac:dyDescent="0.25">
      <c r="A61" s="67" t="s">
        <v>39</v>
      </c>
      <c r="B61" s="67"/>
      <c r="C61" s="67"/>
      <c r="D61" s="67"/>
      <c r="E61" s="67"/>
      <c r="F61" s="67"/>
      <c r="G61" s="67"/>
      <c r="H61" s="67"/>
      <c r="I61" s="67"/>
      <c r="J61" s="67"/>
    </row>
    <row r="62" spans="1:10" s="11" customFormat="1" ht="18.75" customHeight="1" x14ac:dyDescent="0.25">
      <c r="A62" s="12" t="s">
        <v>40</v>
      </c>
      <c r="B62" s="75" t="s">
        <v>41</v>
      </c>
      <c r="C62" s="75"/>
      <c r="D62" s="75"/>
      <c r="E62" s="75"/>
      <c r="F62" s="75"/>
      <c r="G62" s="75"/>
      <c r="H62" s="75"/>
      <c r="I62" s="75"/>
      <c r="J62" s="75"/>
    </row>
    <row r="63" spans="1:10" s="11" customFormat="1" ht="18.75" customHeight="1" x14ac:dyDescent="0.25">
      <c r="A63" s="13" t="s">
        <v>42</v>
      </c>
      <c r="B63" s="75" t="s">
        <v>98</v>
      </c>
      <c r="C63" s="75"/>
      <c r="D63" s="75"/>
      <c r="E63" s="75"/>
      <c r="F63" s="75"/>
      <c r="G63" s="75"/>
      <c r="H63" s="75"/>
      <c r="I63" s="75"/>
      <c r="J63" s="75"/>
    </row>
    <row r="64" spans="1:10" s="11" customFormat="1" ht="18.75" customHeight="1" x14ac:dyDescent="0.25">
      <c r="A64" s="13" t="s">
        <v>42</v>
      </c>
      <c r="B64" s="75" t="s">
        <v>99</v>
      </c>
      <c r="C64" s="75"/>
      <c r="D64" s="75"/>
      <c r="E64" s="75"/>
      <c r="F64" s="75"/>
      <c r="G64" s="75"/>
      <c r="H64" s="75"/>
      <c r="I64" s="75"/>
      <c r="J64" s="75"/>
    </row>
    <row r="65" spans="1:10" s="11" customFormat="1" ht="48" customHeight="1" x14ac:dyDescent="0.25">
      <c r="A65" s="14" t="s">
        <v>43</v>
      </c>
      <c r="B65" s="73" t="s">
        <v>44</v>
      </c>
      <c r="C65" s="73"/>
      <c r="D65" s="73"/>
      <c r="E65" s="73"/>
      <c r="F65" s="73"/>
      <c r="G65" s="73"/>
      <c r="H65" s="73"/>
      <c r="I65" s="73"/>
      <c r="J65" s="73"/>
    </row>
    <row r="66" spans="1:10" s="11" customFormat="1" ht="48" customHeight="1" x14ac:dyDescent="0.25">
      <c r="A66" s="14" t="s">
        <v>45</v>
      </c>
      <c r="B66" s="73" t="s">
        <v>46</v>
      </c>
      <c r="C66" s="73"/>
      <c r="D66" s="73"/>
      <c r="E66" s="73"/>
      <c r="F66" s="73"/>
      <c r="G66" s="73"/>
      <c r="H66" s="73"/>
      <c r="I66" s="73"/>
      <c r="J66" s="73"/>
    </row>
    <row r="67" spans="1:10" s="11" customFormat="1" ht="48" customHeight="1" x14ac:dyDescent="0.25">
      <c r="A67" s="14" t="s">
        <v>47</v>
      </c>
      <c r="B67" s="73" t="s">
        <v>48</v>
      </c>
      <c r="C67" s="73"/>
      <c r="D67" s="73"/>
      <c r="E67" s="73"/>
      <c r="F67" s="73"/>
      <c r="G67" s="73"/>
      <c r="H67" s="73"/>
      <c r="I67" s="73"/>
      <c r="J67" s="73"/>
    </row>
    <row r="68" spans="1:10" s="11" customFormat="1" ht="29.25" customHeight="1" x14ac:dyDescent="0.25">
      <c r="A68" s="74" t="s">
        <v>49</v>
      </c>
      <c r="B68" s="74"/>
      <c r="C68" s="74"/>
      <c r="D68" s="74"/>
      <c r="E68" s="74"/>
      <c r="F68" s="74"/>
      <c r="G68" s="74"/>
      <c r="H68" s="74"/>
      <c r="I68" s="74"/>
      <c r="J68" s="74"/>
    </row>
    <row r="69" spans="1:10" s="11" customFormat="1" ht="33" customHeight="1" x14ac:dyDescent="0.25">
      <c r="A69" s="15" t="s">
        <v>50</v>
      </c>
      <c r="B69" s="75" t="s">
        <v>51</v>
      </c>
      <c r="C69" s="75"/>
      <c r="D69" s="75"/>
      <c r="E69" s="75"/>
      <c r="F69" s="75"/>
      <c r="G69" s="75"/>
      <c r="H69" s="75"/>
      <c r="I69" s="75"/>
      <c r="J69" s="75"/>
    </row>
    <row r="70" spans="1:10" s="11" customFormat="1" ht="69.75" customHeight="1" x14ac:dyDescent="0.25">
      <c r="A70" s="16" t="s">
        <v>42</v>
      </c>
      <c r="B70" s="73" t="s">
        <v>52</v>
      </c>
      <c r="C70" s="73"/>
      <c r="D70" s="73"/>
      <c r="E70" s="73"/>
      <c r="F70" s="73"/>
      <c r="G70" s="73"/>
      <c r="H70" s="73"/>
      <c r="I70" s="73"/>
      <c r="J70" s="73"/>
    </row>
    <row r="71" spans="1:10" s="11" customFormat="1" ht="48" customHeight="1" x14ac:dyDescent="0.25">
      <c r="A71" s="16" t="s">
        <v>42</v>
      </c>
      <c r="B71" s="73" t="s">
        <v>53</v>
      </c>
      <c r="C71" s="73"/>
      <c r="D71" s="73"/>
      <c r="E71" s="73"/>
      <c r="F71" s="73"/>
      <c r="G71" s="73"/>
      <c r="H71" s="73"/>
      <c r="I71" s="73"/>
      <c r="J71" s="73"/>
    </row>
    <row r="72" spans="1:10" s="11" customFormat="1" ht="17.100000000000001" customHeight="1" x14ac:dyDescent="0.25">
      <c r="A72" s="17" t="s">
        <v>54</v>
      </c>
      <c r="B72" s="75" t="s">
        <v>55</v>
      </c>
      <c r="C72" s="75"/>
      <c r="D72" s="75"/>
      <c r="E72" s="75"/>
      <c r="F72" s="75"/>
      <c r="G72" s="75"/>
      <c r="H72" s="75"/>
      <c r="I72" s="75"/>
      <c r="J72" s="75"/>
    </row>
    <row r="73" spans="1:10" s="11" customFormat="1" ht="33" customHeight="1" x14ac:dyDescent="0.25">
      <c r="A73" s="13" t="s">
        <v>42</v>
      </c>
      <c r="B73" s="73" t="s">
        <v>56</v>
      </c>
      <c r="C73" s="73"/>
      <c r="D73" s="73"/>
      <c r="E73" s="73"/>
      <c r="F73" s="73"/>
      <c r="G73" s="73"/>
      <c r="H73" s="73"/>
      <c r="I73" s="73"/>
      <c r="J73" s="73"/>
    </row>
    <row r="74" spans="1:10" s="11" customFormat="1" ht="17.100000000000001" customHeight="1" x14ac:dyDescent="0.25">
      <c r="A74" s="13" t="s">
        <v>42</v>
      </c>
      <c r="B74" s="73" t="s">
        <v>57</v>
      </c>
      <c r="C74" s="73"/>
      <c r="D74" s="73"/>
      <c r="E74" s="73"/>
      <c r="F74" s="73"/>
      <c r="G74" s="73"/>
      <c r="H74" s="73"/>
      <c r="I74" s="73"/>
      <c r="J74" s="73"/>
    </row>
    <row r="75" spans="1:10" s="11" customFormat="1" ht="17.100000000000001" customHeight="1" x14ac:dyDescent="0.25">
      <c r="A75" s="13" t="s">
        <v>42</v>
      </c>
      <c r="B75" s="68" t="s">
        <v>92</v>
      </c>
      <c r="C75" s="68"/>
      <c r="D75" s="68"/>
      <c r="E75" s="68"/>
      <c r="F75" s="68"/>
      <c r="G75" s="68"/>
      <c r="H75" s="68"/>
      <c r="I75" s="68"/>
      <c r="J75" s="68"/>
    </row>
    <row r="76" spans="1:10" s="11" customFormat="1" ht="17.100000000000001" customHeight="1" x14ac:dyDescent="0.25">
      <c r="A76" s="13" t="s">
        <v>42</v>
      </c>
      <c r="B76" s="68" t="s">
        <v>93</v>
      </c>
      <c r="C76" s="68"/>
      <c r="D76" s="68"/>
      <c r="E76" s="68"/>
      <c r="F76" s="68"/>
      <c r="G76" s="68"/>
      <c r="H76" s="68"/>
      <c r="I76" s="68"/>
      <c r="J76" s="68"/>
    </row>
    <row r="77" spans="1:10" s="11" customFormat="1" ht="17.100000000000001" customHeight="1" x14ac:dyDescent="0.25">
      <c r="A77" s="18" t="s">
        <v>58</v>
      </c>
      <c r="B77" s="69" t="s">
        <v>59</v>
      </c>
      <c r="C77" s="69"/>
      <c r="D77" s="69"/>
      <c r="E77" s="69"/>
      <c r="F77" s="69"/>
      <c r="G77" s="69"/>
      <c r="H77" s="69"/>
      <c r="I77" s="69"/>
      <c r="J77" s="69"/>
    </row>
    <row r="78" spans="1:10" s="11" customFormat="1" ht="17.100000000000001" customHeight="1" x14ac:dyDescent="0.25">
      <c r="A78" s="13" t="s">
        <v>42</v>
      </c>
      <c r="B78" s="68" t="s">
        <v>60</v>
      </c>
      <c r="C78" s="68"/>
      <c r="D78" s="68"/>
      <c r="E78" s="68"/>
      <c r="F78" s="68"/>
      <c r="G78" s="68"/>
      <c r="H78" s="68"/>
      <c r="I78" s="68"/>
      <c r="J78" s="68"/>
    </row>
    <row r="79" spans="1:10" s="11" customFormat="1" ht="17.100000000000001" customHeight="1" x14ac:dyDescent="0.25">
      <c r="A79" s="13" t="s">
        <v>42</v>
      </c>
      <c r="B79" s="68" t="s">
        <v>61</v>
      </c>
      <c r="C79" s="68"/>
      <c r="D79" s="68"/>
      <c r="E79" s="68"/>
      <c r="F79" s="68"/>
      <c r="G79" s="68"/>
      <c r="H79" s="68"/>
      <c r="I79" s="68"/>
      <c r="J79" s="68"/>
    </row>
    <row r="80" spans="1:10" s="11" customFormat="1" ht="17.100000000000001" customHeight="1" x14ac:dyDescent="0.25">
      <c r="A80" s="13" t="s">
        <v>42</v>
      </c>
      <c r="B80" s="68" t="s">
        <v>62</v>
      </c>
      <c r="C80" s="68"/>
      <c r="D80" s="68"/>
      <c r="E80" s="68"/>
      <c r="F80" s="68"/>
      <c r="G80" s="68"/>
      <c r="H80" s="68"/>
      <c r="I80" s="68"/>
      <c r="J80" s="68"/>
    </row>
    <row r="81" spans="1:10" s="11" customFormat="1" ht="17.100000000000001" customHeight="1" x14ac:dyDescent="0.25">
      <c r="A81" s="13" t="s">
        <v>42</v>
      </c>
      <c r="B81" s="68" t="s">
        <v>91</v>
      </c>
      <c r="C81" s="68"/>
      <c r="D81" s="68"/>
      <c r="E81" s="68"/>
      <c r="F81" s="68"/>
      <c r="G81" s="68"/>
      <c r="H81" s="68"/>
      <c r="I81" s="68"/>
      <c r="J81" s="68"/>
    </row>
    <row r="82" spans="1:10" s="11" customFormat="1" ht="17.100000000000001" customHeight="1" x14ac:dyDescent="0.25">
      <c r="A82" s="13" t="s">
        <v>42</v>
      </c>
      <c r="B82" s="68" t="s">
        <v>94</v>
      </c>
      <c r="C82" s="68"/>
      <c r="D82" s="68"/>
      <c r="E82" s="68"/>
      <c r="F82" s="68"/>
      <c r="G82" s="68"/>
      <c r="H82" s="68"/>
      <c r="I82" s="68"/>
      <c r="J82" s="68"/>
    </row>
    <row r="83" spans="1:10" s="11" customFormat="1" ht="17.100000000000001" customHeight="1" x14ac:dyDescent="0.25">
      <c r="A83" s="13" t="s">
        <v>42</v>
      </c>
      <c r="B83" s="68" t="s">
        <v>95</v>
      </c>
      <c r="C83" s="68"/>
      <c r="D83" s="68"/>
      <c r="E83" s="68"/>
      <c r="F83" s="68"/>
      <c r="G83" s="68"/>
      <c r="H83" s="68"/>
      <c r="I83" s="68"/>
      <c r="J83" s="68"/>
    </row>
    <row r="84" spans="1:10" s="11" customFormat="1" ht="17.100000000000001" customHeight="1" x14ac:dyDescent="0.25">
      <c r="A84" s="13" t="s">
        <v>42</v>
      </c>
      <c r="B84" s="68" t="s">
        <v>96</v>
      </c>
      <c r="C84" s="68"/>
      <c r="D84" s="68"/>
      <c r="E84" s="68"/>
      <c r="F84" s="68"/>
      <c r="G84" s="68"/>
      <c r="H84" s="68"/>
      <c r="I84" s="68"/>
      <c r="J84" s="68"/>
    </row>
    <row r="85" spans="1:10" s="11" customFormat="1" ht="27" customHeight="1" x14ac:dyDescent="0.25">
      <c r="A85" s="72" t="s">
        <v>63</v>
      </c>
      <c r="B85" s="72"/>
      <c r="C85" s="72"/>
      <c r="D85" s="72"/>
      <c r="E85" s="72"/>
      <c r="F85" s="72"/>
      <c r="G85" s="72"/>
      <c r="H85" s="72"/>
      <c r="I85" s="72"/>
      <c r="J85" s="72"/>
    </row>
    <row r="86" spans="1:10" s="11" customFormat="1" ht="16.5" customHeight="1" x14ac:dyDescent="0.25">
      <c r="A86" s="18" t="s">
        <v>64</v>
      </c>
      <c r="B86" s="69" t="s">
        <v>65</v>
      </c>
      <c r="C86" s="69"/>
      <c r="D86" s="69"/>
      <c r="E86" s="69"/>
      <c r="F86" s="69"/>
      <c r="G86" s="69"/>
      <c r="H86" s="69"/>
      <c r="I86" s="69"/>
      <c r="J86" s="69"/>
    </row>
    <row r="87" spans="1:10" s="11" customFormat="1" ht="17.100000000000001" customHeight="1" x14ac:dyDescent="0.25">
      <c r="A87" s="13" t="s">
        <v>42</v>
      </c>
      <c r="B87" s="68" t="s">
        <v>66</v>
      </c>
      <c r="C87" s="68"/>
      <c r="D87" s="68"/>
      <c r="E87" s="68"/>
      <c r="F87" s="68"/>
      <c r="G87" s="68"/>
      <c r="H87" s="68"/>
      <c r="I87" s="68"/>
      <c r="J87" s="68"/>
    </row>
    <row r="88" spans="1:10" s="11" customFormat="1" ht="17.100000000000001" customHeight="1" x14ac:dyDescent="0.25">
      <c r="A88" s="13" t="s">
        <v>42</v>
      </c>
      <c r="B88" s="68" t="s">
        <v>67</v>
      </c>
      <c r="C88" s="68"/>
      <c r="D88" s="68"/>
      <c r="E88" s="68"/>
      <c r="F88" s="68"/>
      <c r="G88" s="68"/>
      <c r="H88" s="68"/>
      <c r="I88" s="68"/>
      <c r="J88" s="68"/>
    </row>
    <row r="89" spans="1:10" s="11" customFormat="1" ht="17.100000000000001" customHeight="1" x14ac:dyDescent="0.25">
      <c r="A89" s="13" t="s">
        <v>42</v>
      </c>
      <c r="B89" s="19" t="s">
        <v>68</v>
      </c>
      <c r="C89" s="20"/>
      <c r="D89" s="20"/>
      <c r="E89" s="20"/>
      <c r="F89" s="20"/>
      <c r="G89" s="20"/>
      <c r="H89" s="20"/>
      <c r="I89" s="20"/>
      <c r="J89" s="20"/>
    </row>
    <row r="90" spans="1:10" s="11" customFormat="1" ht="17.100000000000001" customHeight="1" x14ac:dyDescent="0.25">
      <c r="A90" s="13" t="s">
        <v>42</v>
      </c>
      <c r="B90" s="19" t="s">
        <v>69</v>
      </c>
      <c r="C90" s="20"/>
      <c r="D90" s="20"/>
      <c r="E90" s="20"/>
      <c r="F90" s="20"/>
      <c r="G90" s="20"/>
      <c r="H90" s="20"/>
      <c r="I90" s="20"/>
      <c r="J90" s="20"/>
    </row>
    <row r="91" spans="1:10" s="11" customFormat="1" ht="17.100000000000001" customHeight="1" x14ac:dyDescent="0.25">
      <c r="A91" s="13" t="s">
        <v>42</v>
      </c>
      <c r="B91" s="19" t="s">
        <v>70</v>
      </c>
      <c r="C91" s="20"/>
      <c r="D91" s="20"/>
      <c r="E91" s="20"/>
      <c r="F91" s="20"/>
      <c r="G91" s="20"/>
      <c r="H91" s="20"/>
      <c r="I91" s="20"/>
      <c r="J91" s="20"/>
    </row>
    <row r="92" spans="1:10" s="11" customFormat="1" ht="17.100000000000001" customHeight="1" x14ac:dyDescent="0.25">
      <c r="A92" s="13" t="s">
        <v>42</v>
      </c>
      <c r="B92" s="19" t="s">
        <v>71</v>
      </c>
      <c r="C92" s="20"/>
      <c r="D92" s="20"/>
      <c r="E92" s="20"/>
      <c r="F92" s="20"/>
      <c r="G92" s="20"/>
      <c r="H92" s="20"/>
      <c r="I92" s="20"/>
      <c r="J92" s="20"/>
    </row>
    <row r="93" spans="1:10" s="11" customFormat="1" ht="17.100000000000001" customHeight="1" x14ac:dyDescent="0.25">
      <c r="A93" s="13" t="s">
        <v>42</v>
      </c>
      <c r="B93" s="19" t="s">
        <v>72</v>
      </c>
      <c r="C93" s="20"/>
      <c r="D93" s="20"/>
      <c r="E93" s="20"/>
      <c r="F93" s="20"/>
      <c r="G93" s="20"/>
      <c r="H93" s="20"/>
      <c r="I93" s="20"/>
      <c r="J93" s="20"/>
    </row>
    <row r="94" spans="1:10" s="11" customFormat="1" ht="14.25" customHeight="1" x14ac:dyDescent="0.25">
      <c r="A94" s="18" t="s">
        <v>73</v>
      </c>
      <c r="B94" s="68" t="s">
        <v>74</v>
      </c>
      <c r="C94" s="68"/>
      <c r="D94" s="68"/>
      <c r="E94" s="68"/>
      <c r="F94" s="68"/>
      <c r="G94" s="68"/>
      <c r="H94" s="68"/>
      <c r="I94" s="68"/>
      <c r="J94" s="68"/>
    </row>
    <row r="95" spans="1:10" s="11" customFormat="1" ht="14.25" customHeight="1" x14ac:dyDescent="0.25">
      <c r="A95" s="18" t="s">
        <v>75</v>
      </c>
      <c r="B95" s="68" t="s">
        <v>76</v>
      </c>
      <c r="C95" s="68"/>
      <c r="D95" s="68"/>
      <c r="E95" s="68"/>
      <c r="F95" s="68"/>
      <c r="G95" s="68"/>
      <c r="H95" s="68"/>
      <c r="I95" s="68"/>
      <c r="J95" s="68"/>
    </row>
    <row r="96" spans="1:10" s="11" customFormat="1" ht="66" customHeight="1" x14ac:dyDescent="0.25">
      <c r="A96" s="18" t="s">
        <v>77</v>
      </c>
      <c r="B96" s="68" t="s">
        <v>78</v>
      </c>
      <c r="C96" s="68"/>
      <c r="D96" s="68"/>
      <c r="E96" s="68"/>
      <c r="F96" s="68"/>
      <c r="G96" s="68"/>
      <c r="H96" s="68"/>
      <c r="I96" s="68"/>
      <c r="J96" s="68"/>
    </row>
    <row r="97" spans="1:10" s="11" customFormat="1" ht="17.100000000000001" customHeight="1" x14ac:dyDescent="0.25">
      <c r="A97" s="18" t="s">
        <v>79</v>
      </c>
      <c r="B97" s="68" t="s">
        <v>80</v>
      </c>
      <c r="C97" s="68"/>
      <c r="D97" s="68"/>
      <c r="E97" s="68"/>
      <c r="F97" s="68"/>
      <c r="G97" s="68"/>
      <c r="H97" s="68"/>
      <c r="I97" s="68"/>
      <c r="J97" s="68"/>
    </row>
    <row r="98" spans="1:10" s="11" customFormat="1" ht="17.100000000000001" customHeight="1" x14ac:dyDescent="0.25">
      <c r="A98" s="18" t="s">
        <v>81</v>
      </c>
      <c r="B98" s="68" t="s">
        <v>82</v>
      </c>
      <c r="C98" s="68"/>
      <c r="D98" s="68"/>
      <c r="E98" s="68"/>
      <c r="F98" s="68"/>
      <c r="G98" s="68"/>
      <c r="H98" s="68"/>
      <c r="I98" s="68"/>
      <c r="J98" s="68"/>
    </row>
    <row r="99" spans="1:10" s="11" customFormat="1" ht="33" customHeight="1" x14ac:dyDescent="0.25">
      <c r="A99" s="18" t="s">
        <v>83</v>
      </c>
      <c r="B99" s="68" t="s">
        <v>84</v>
      </c>
      <c r="C99" s="68"/>
      <c r="D99" s="68"/>
      <c r="E99" s="68"/>
      <c r="F99" s="68"/>
      <c r="G99" s="68"/>
      <c r="H99" s="68"/>
      <c r="I99" s="68"/>
      <c r="J99" s="68"/>
    </row>
    <row r="100" spans="1:10" s="11" customFormat="1" ht="33" customHeight="1" x14ac:dyDescent="0.25">
      <c r="A100" s="18" t="s">
        <v>85</v>
      </c>
      <c r="B100" s="68" t="s">
        <v>86</v>
      </c>
      <c r="C100" s="68"/>
      <c r="D100" s="68"/>
      <c r="E100" s="68"/>
      <c r="F100" s="68"/>
      <c r="G100" s="68"/>
      <c r="H100" s="68"/>
      <c r="I100" s="68"/>
      <c r="J100" s="68"/>
    </row>
    <row r="101" spans="1:10" s="11" customFormat="1" ht="48" customHeight="1" x14ac:dyDescent="0.25">
      <c r="A101" s="18" t="s">
        <v>87</v>
      </c>
      <c r="B101" s="68" t="s">
        <v>88</v>
      </c>
      <c r="C101" s="68"/>
      <c r="D101" s="68"/>
      <c r="E101" s="68"/>
      <c r="F101" s="68"/>
      <c r="G101" s="68"/>
      <c r="H101" s="68"/>
      <c r="I101" s="68"/>
      <c r="J101" s="68"/>
    </row>
    <row r="102" spans="1:10" s="11" customFormat="1" ht="12.75" customHeight="1" x14ac:dyDescent="0.25">
      <c r="B102" s="6"/>
      <c r="C102" s="6"/>
      <c r="D102" s="6"/>
      <c r="E102" s="6"/>
      <c r="F102" s="6"/>
      <c r="G102" s="6"/>
      <c r="H102" s="6"/>
      <c r="I102" s="6"/>
      <c r="J102" s="6"/>
    </row>
    <row r="103" spans="1:10" s="11" customFormat="1" ht="25.5" customHeight="1" x14ac:dyDescent="0.25">
      <c r="A103" s="70" t="s">
        <v>89</v>
      </c>
      <c r="B103" s="70"/>
      <c r="C103" s="6"/>
      <c r="D103" s="6"/>
      <c r="E103" s="6"/>
      <c r="F103" s="6"/>
      <c r="G103" s="6"/>
      <c r="H103" s="6"/>
      <c r="I103" s="6"/>
      <c r="J103" s="6"/>
    </row>
    <row r="104" spans="1:10" s="11" customFormat="1" x14ac:dyDescent="0.25">
      <c r="A104" s="71" t="s">
        <v>90</v>
      </c>
      <c r="B104" s="71"/>
    </row>
    <row r="105" spans="1:10" x14ac:dyDescent="0.25"/>
    <row r="106" spans="1:10" x14ac:dyDescent="0.25"/>
    <row r="107" spans="1:10" x14ac:dyDescent="0.25"/>
    <row r="108" spans="1:10" x14ac:dyDescent="0.25"/>
    <row r="109" spans="1:10" x14ac:dyDescent="0.25"/>
    <row r="110" spans="1:10" x14ac:dyDescent="0.25"/>
    <row r="111" spans="1:10" x14ac:dyDescent="0.25"/>
  </sheetData>
  <mergeCells count="90">
    <mergeCell ref="A1:J1"/>
    <mergeCell ref="A2:B2"/>
    <mergeCell ref="A11:J11"/>
    <mergeCell ref="H2:J2"/>
    <mergeCell ref="A37:J37"/>
    <mergeCell ref="C2:G2"/>
    <mergeCell ref="A16:J16"/>
    <mergeCell ref="A17:A19"/>
    <mergeCell ref="C17:I17"/>
    <mergeCell ref="C25:J25"/>
    <mergeCell ref="E18:H18"/>
    <mergeCell ref="A26:A28"/>
    <mergeCell ref="B17:B19"/>
    <mergeCell ref="I18:I19"/>
    <mergeCell ref="J18:J19"/>
    <mergeCell ref="A7:B7"/>
    <mergeCell ref="A8:B10"/>
    <mergeCell ref="C18:C19"/>
    <mergeCell ref="D18:D19"/>
    <mergeCell ref="H3:J10"/>
    <mergeCell ref="C13:G13"/>
    <mergeCell ref="A15:J15"/>
    <mergeCell ref="C42:F42"/>
    <mergeCell ref="A39:B39"/>
    <mergeCell ref="C49:J49"/>
    <mergeCell ref="C30:J30"/>
    <mergeCell ref="A30:A33"/>
    <mergeCell ref="G48:J48"/>
    <mergeCell ref="G47:J47"/>
    <mergeCell ref="C48:F48"/>
    <mergeCell ref="C44:F44"/>
    <mergeCell ref="G44:J44"/>
    <mergeCell ref="C43:F43"/>
    <mergeCell ref="A38:J38"/>
    <mergeCell ref="C39:F39"/>
    <mergeCell ref="G39:J39"/>
    <mergeCell ref="G57:J57"/>
    <mergeCell ref="A40:A43"/>
    <mergeCell ref="A44:A47"/>
    <mergeCell ref="C47:F47"/>
    <mergeCell ref="A53:B53"/>
    <mergeCell ref="G55:J56"/>
    <mergeCell ref="G41:J41"/>
    <mergeCell ref="G42:J42"/>
    <mergeCell ref="G43:J43"/>
    <mergeCell ref="C45:F45"/>
    <mergeCell ref="G45:J45"/>
    <mergeCell ref="C46:F46"/>
    <mergeCell ref="G46:J46"/>
    <mergeCell ref="C40:F40"/>
    <mergeCell ref="G40:J40"/>
    <mergeCell ref="C41:F41"/>
    <mergeCell ref="B81:J81"/>
    <mergeCell ref="B82:J82"/>
    <mergeCell ref="B83:J83"/>
    <mergeCell ref="B62:J62"/>
    <mergeCell ref="B63:J63"/>
    <mergeCell ref="B64:J64"/>
    <mergeCell ref="B65:J65"/>
    <mergeCell ref="B66:J66"/>
    <mergeCell ref="B80:J80"/>
    <mergeCell ref="B71:J71"/>
    <mergeCell ref="B72:J72"/>
    <mergeCell ref="B73:J73"/>
    <mergeCell ref="B74:J74"/>
    <mergeCell ref="B75:J75"/>
    <mergeCell ref="A103:B103"/>
    <mergeCell ref="B84:J84"/>
    <mergeCell ref="B86:J86"/>
    <mergeCell ref="A104:B104"/>
    <mergeCell ref="B95:J95"/>
    <mergeCell ref="B96:J96"/>
    <mergeCell ref="B97:J97"/>
    <mergeCell ref="B98:J98"/>
    <mergeCell ref="B99:J99"/>
    <mergeCell ref="B100:J100"/>
    <mergeCell ref="B87:J87"/>
    <mergeCell ref="B88:J88"/>
    <mergeCell ref="B94:J94"/>
    <mergeCell ref="A85:J85"/>
    <mergeCell ref="B101:J101"/>
    <mergeCell ref="A61:J61"/>
    <mergeCell ref="B76:J76"/>
    <mergeCell ref="B77:J77"/>
    <mergeCell ref="B78:J78"/>
    <mergeCell ref="B79:J79"/>
    <mergeCell ref="B67:J67"/>
    <mergeCell ref="A68:J68"/>
    <mergeCell ref="B69:J69"/>
    <mergeCell ref="B70:J70"/>
  </mergeCells>
  <printOptions horizontalCentered="1"/>
  <pageMargins left="0.23622047244094491" right="0.24" top="0.48" bottom="0.31" header="0.24" footer="0.31496062992125984"/>
  <pageSetup paperSize="9" orientation="landscape" horizontalDpi="4294967294" verticalDpi="0" r:id="rId1"/>
  <headerFooter differentFirst="1" alignWithMargins="0">
    <firstHeader xml:space="preserve">&amp;L&amp;"-,Pogrubiony"ZAŁĄCZNIK Nr 1&amp;R&amp;8Załącznik do rozporządzenia Ministra Infrastruktury z dnia 5 grudnia 2018r. (Dz.U. poz. 2382) </first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2</xdr:col>
                    <xdr:colOff>76200</xdr:colOff>
                    <xdr:row>2</xdr:row>
                    <xdr:rowOff>9525</xdr:rowOff>
                  </from>
                  <to>
                    <xdr:col>5</xdr:col>
                    <xdr:colOff>390525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2</xdr:col>
                    <xdr:colOff>76200</xdr:colOff>
                    <xdr:row>3</xdr:row>
                    <xdr:rowOff>9525</xdr:rowOff>
                  </from>
                  <to>
                    <xdr:col>5</xdr:col>
                    <xdr:colOff>381000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2</xdr:col>
                    <xdr:colOff>76200</xdr:colOff>
                    <xdr:row>4</xdr:row>
                    <xdr:rowOff>9525</xdr:rowOff>
                  </from>
                  <to>
                    <xdr:col>5</xdr:col>
                    <xdr:colOff>381000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2</xdr:col>
                    <xdr:colOff>76200</xdr:colOff>
                    <xdr:row>4</xdr:row>
                    <xdr:rowOff>161925</xdr:rowOff>
                  </from>
                  <to>
                    <xdr:col>5</xdr:col>
                    <xdr:colOff>381000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Option Button 5">
              <controlPr defaultSize="0" autoFill="0" autoLine="0" autoPict="0">
                <anchor moveWithCells="1">
                  <from>
                    <xdr:col>2</xdr:col>
                    <xdr:colOff>76200</xdr:colOff>
                    <xdr:row>6</xdr:row>
                    <xdr:rowOff>9525</xdr:rowOff>
                  </from>
                  <to>
                    <xdr:col>5</xdr:col>
                    <xdr:colOff>381000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Group Box 9">
              <controlPr defaultSize="0" autoFill="0" autoPict="0">
                <anchor moveWithCells="1">
                  <from>
                    <xdr:col>2</xdr:col>
                    <xdr:colOff>9525</xdr:colOff>
                    <xdr:row>1</xdr:row>
                    <xdr:rowOff>9525</xdr:rowOff>
                  </from>
                  <to>
                    <xdr:col>7</xdr:col>
                    <xdr:colOff>9525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Option Button 12">
              <controlPr defaultSize="0" autoFill="0" autoLine="0" autoPict="0">
                <anchor moveWithCells="1">
                  <from>
                    <xdr:col>2</xdr:col>
                    <xdr:colOff>76200</xdr:colOff>
                    <xdr:row>10</xdr:row>
                    <xdr:rowOff>180975</xdr:rowOff>
                  </from>
                  <to>
                    <xdr:col>4</xdr:col>
                    <xdr:colOff>609600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Option Button 13">
              <controlPr defaultSize="0" autoFill="0" autoLine="0" autoPict="0">
                <anchor moveWithCells="1">
                  <from>
                    <xdr:col>2</xdr:col>
                    <xdr:colOff>76200</xdr:colOff>
                    <xdr:row>12</xdr:row>
                    <xdr:rowOff>0</xdr:rowOff>
                  </from>
                  <to>
                    <xdr:col>4</xdr:col>
                    <xdr:colOff>600075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Drop Down 15">
              <controlPr defaultSize="0" autoLine="0" autoPict="0">
                <anchor moveWithCells="1">
                  <from>
                    <xdr:col>0</xdr:col>
                    <xdr:colOff>133350</xdr:colOff>
                    <xdr:row>3</xdr:row>
                    <xdr:rowOff>38100</xdr:rowOff>
                  </from>
                  <to>
                    <xdr:col>1</xdr:col>
                    <xdr:colOff>2019300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B519B-3620-4802-9932-DB856924D70D}">
  <sheetPr codeName="Arkusz2"/>
  <dimension ref="A1:D198"/>
  <sheetViews>
    <sheetView workbookViewId="0">
      <selection activeCell="H199" sqref="H199"/>
    </sheetView>
  </sheetViews>
  <sheetFormatPr defaultRowHeight="15" x14ac:dyDescent="0.25"/>
  <cols>
    <col min="1" max="1" width="6.140625" customWidth="1"/>
    <col min="2" max="2" width="29.85546875" hidden="1" customWidth="1"/>
    <col min="3" max="3" width="39" hidden="1" customWidth="1"/>
    <col min="4" max="4" width="37.5703125" customWidth="1"/>
  </cols>
  <sheetData>
    <row r="1" spans="1:4" x14ac:dyDescent="0.25">
      <c r="A1" s="29" t="s">
        <v>105</v>
      </c>
      <c r="B1" s="29" t="s">
        <v>106</v>
      </c>
      <c r="C1" s="29" t="s">
        <v>107</v>
      </c>
      <c r="D1" s="29" t="s">
        <v>271</v>
      </c>
    </row>
    <row r="2" spans="1:4" x14ac:dyDescent="0.25">
      <c r="A2" s="37">
        <v>1</v>
      </c>
      <c r="B2" s="30" t="s">
        <v>108</v>
      </c>
      <c r="C2" s="30" t="s">
        <v>109</v>
      </c>
      <c r="D2" s="33" t="str">
        <f>B2&amp;" "&amp;C2</f>
        <v>Urząd Miasta i Gminy Bardo</v>
      </c>
    </row>
    <row r="3" spans="1:4" x14ac:dyDescent="0.25">
      <c r="A3" s="36">
        <v>2</v>
      </c>
      <c r="B3" s="30" t="s">
        <v>110</v>
      </c>
      <c r="C3" s="30" t="s">
        <v>111</v>
      </c>
      <c r="D3" s="33" t="str">
        <f t="shared" ref="D3:D66" si="0">B3&amp;" "&amp;C3</f>
        <v>Urząd Miasta Bielawa</v>
      </c>
    </row>
    <row r="4" spans="1:4" x14ac:dyDescent="0.25">
      <c r="A4" s="37">
        <v>3</v>
      </c>
      <c r="B4" s="30" t="s">
        <v>108</v>
      </c>
      <c r="C4" s="30" t="s">
        <v>112</v>
      </c>
      <c r="D4" s="33" t="str">
        <f t="shared" si="0"/>
        <v>Urząd Miasta i Gminy Bierutów</v>
      </c>
    </row>
    <row r="5" spans="1:4" x14ac:dyDescent="0.25">
      <c r="A5" s="36">
        <v>4</v>
      </c>
      <c r="B5" s="30" t="s">
        <v>108</v>
      </c>
      <c r="C5" s="30" t="s">
        <v>113</v>
      </c>
      <c r="D5" s="33" t="str">
        <f t="shared" si="0"/>
        <v>Urząd Miasta i Gminy Bogatynia</v>
      </c>
    </row>
    <row r="6" spans="1:4" x14ac:dyDescent="0.25">
      <c r="A6" s="37">
        <v>5</v>
      </c>
      <c r="B6" s="30" t="s">
        <v>110</v>
      </c>
      <c r="C6" s="30" t="s">
        <v>114</v>
      </c>
      <c r="D6" s="33" t="str">
        <f t="shared" si="0"/>
        <v>Urząd Miasta Boguszów-Gorce</v>
      </c>
    </row>
    <row r="7" spans="1:4" x14ac:dyDescent="0.25">
      <c r="A7" s="36">
        <v>6</v>
      </c>
      <c r="B7" s="30" t="s">
        <v>110</v>
      </c>
      <c r="C7" s="30" t="s">
        <v>115</v>
      </c>
      <c r="D7" s="33" t="str">
        <f t="shared" si="0"/>
        <v>Urząd Miasta Bolesławiec</v>
      </c>
    </row>
    <row r="8" spans="1:4" x14ac:dyDescent="0.25">
      <c r="A8" s="37">
        <v>7</v>
      </c>
      <c r="B8" s="30" t="s">
        <v>116</v>
      </c>
      <c r="C8" s="30" t="s">
        <v>115</v>
      </c>
      <c r="D8" s="33" t="str">
        <f t="shared" si="0"/>
        <v>Urząd Gminy Bolesławiec</v>
      </c>
    </row>
    <row r="9" spans="1:4" x14ac:dyDescent="0.25">
      <c r="A9" s="36">
        <v>8</v>
      </c>
      <c r="B9" s="30" t="s">
        <v>117</v>
      </c>
      <c r="C9" s="30" t="s">
        <v>115</v>
      </c>
      <c r="D9" s="33" t="str">
        <f t="shared" si="0"/>
        <v>Starostwo Powiatowe Bolesławiec</v>
      </c>
    </row>
    <row r="10" spans="1:4" x14ac:dyDescent="0.25">
      <c r="A10" s="37">
        <v>9</v>
      </c>
      <c r="B10" s="30" t="s">
        <v>110</v>
      </c>
      <c r="C10" s="30" t="s">
        <v>118</v>
      </c>
      <c r="D10" s="33" t="str">
        <f t="shared" si="0"/>
        <v>Urząd Miasta Bolków</v>
      </c>
    </row>
    <row r="11" spans="1:4" x14ac:dyDescent="0.25">
      <c r="A11" s="36">
        <v>10</v>
      </c>
      <c r="B11" s="30" t="s">
        <v>116</v>
      </c>
      <c r="C11" s="30" t="s">
        <v>119</v>
      </c>
      <c r="D11" s="33" t="str">
        <f t="shared" si="0"/>
        <v>Urząd Gminy Borów</v>
      </c>
    </row>
    <row r="12" spans="1:4" x14ac:dyDescent="0.25">
      <c r="A12" s="37">
        <v>11</v>
      </c>
      <c r="B12" s="30" t="s">
        <v>110</v>
      </c>
      <c r="C12" s="30" t="s">
        <v>120</v>
      </c>
      <c r="D12" s="33" t="str">
        <f t="shared" si="0"/>
        <v>Urząd Miasta Brzeg Dolny</v>
      </c>
    </row>
    <row r="13" spans="1:4" x14ac:dyDescent="0.25">
      <c r="A13" s="36">
        <v>12</v>
      </c>
      <c r="B13" s="30" t="s">
        <v>108</v>
      </c>
      <c r="C13" s="30" t="s">
        <v>121</v>
      </c>
      <c r="D13" s="33" t="str">
        <f t="shared" si="0"/>
        <v>Urząd Miasta i Gminy Bystrzyca Kłodzka</v>
      </c>
    </row>
    <row r="14" spans="1:4" x14ac:dyDescent="0.25">
      <c r="A14" s="37">
        <v>13</v>
      </c>
      <c r="B14" s="30" t="s">
        <v>108</v>
      </c>
      <c r="C14" s="30" t="s">
        <v>122</v>
      </c>
      <c r="D14" s="33" t="str">
        <f t="shared" si="0"/>
        <v>Urząd Miasta i Gminy Chocianów</v>
      </c>
    </row>
    <row r="15" spans="1:4" x14ac:dyDescent="0.25">
      <c r="A15" s="36">
        <v>14</v>
      </c>
      <c r="B15" s="30" t="s">
        <v>110</v>
      </c>
      <c r="C15" s="30" t="s">
        <v>123</v>
      </c>
      <c r="D15" s="33" t="str">
        <f t="shared" si="0"/>
        <v>Urząd Miasta Chojnów</v>
      </c>
    </row>
    <row r="16" spans="1:4" x14ac:dyDescent="0.25">
      <c r="A16" s="37">
        <v>15</v>
      </c>
      <c r="B16" s="30" t="s">
        <v>116</v>
      </c>
      <c r="C16" s="30" t="s">
        <v>123</v>
      </c>
      <c r="D16" s="33" t="str">
        <f t="shared" si="0"/>
        <v>Urząd Gminy Chojnów</v>
      </c>
    </row>
    <row r="17" spans="1:4" x14ac:dyDescent="0.25">
      <c r="A17" s="36">
        <v>16</v>
      </c>
      <c r="B17" s="30" t="s">
        <v>116</v>
      </c>
      <c r="C17" s="30" t="s">
        <v>124</v>
      </c>
      <c r="D17" s="33" t="str">
        <f t="shared" si="0"/>
        <v>Urząd Gminy Ciepłowody</v>
      </c>
    </row>
    <row r="18" spans="1:4" x14ac:dyDescent="0.25">
      <c r="A18" s="37">
        <v>17</v>
      </c>
      <c r="B18" s="30" t="s">
        <v>116</v>
      </c>
      <c r="C18" s="30" t="s">
        <v>125</v>
      </c>
      <c r="D18" s="33" t="str">
        <f t="shared" si="0"/>
        <v>Urząd Gminy Cieszków</v>
      </c>
    </row>
    <row r="19" spans="1:4" x14ac:dyDescent="0.25">
      <c r="A19" s="36">
        <v>18</v>
      </c>
      <c r="B19" s="30" t="s">
        <v>116</v>
      </c>
      <c r="C19" s="30" t="s">
        <v>126</v>
      </c>
      <c r="D19" s="33" t="str">
        <f t="shared" si="0"/>
        <v>Urząd Gminy Czarny Bór</v>
      </c>
    </row>
    <row r="20" spans="1:4" x14ac:dyDescent="0.25">
      <c r="A20" s="37">
        <v>19</v>
      </c>
      <c r="B20" s="30" t="s">
        <v>116</v>
      </c>
      <c r="C20" s="30" t="s">
        <v>127</v>
      </c>
      <c r="D20" s="33" t="str">
        <f t="shared" si="0"/>
        <v>Urząd Gminy Czernica</v>
      </c>
    </row>
    <row r="21" spans="1:4" x14ac:dyDescent="0.25">
      <c r="A21" s="36">
        <v>20</v>
      </c>
      <c r="B21" s="30" t="s">
        <v>128</v>
      </c>
      <c r="C21" s="30" t="s">
        <v>129</v>
      </c>
      <c r="D21" s="33" t="str">
        <f t="shared" si="0"/>
        <v>Urząd Gminy Długołęka Mirków</v>
      </c>
    </row>
    <row r="22" spans="1:4" x14ac:dyDescent="0.25">
      <c r="A22" s="37">
        <v>21</v>
      </c>
      <c r="B22" s="30" t="s">
        <v>116</v>
      </c>
      <c r="C22" s="30" t="s">
        <v>130</v>
      </c>
      <c r="D22" s="33" t="str">
        <f t="shared" si="0"/>
        <v>Urząd Gminy Dobromierz</v>
      </c>
    </row>
    <row r="23" spans="1:4" x14ac:dyDescent="0.25">
      <c r="A23" s="36">
        <v>22</v>
      </c>
      <c r="B23" s="30" t="s">
        <v>116</v>
      </c>
      <c r="C23" s="30" t="s">
        <v>131</v>
      </c>
      <c r="D23" s="33" t="str">
        <f t="shared" si="0"/>
        <v>Urząd Gminy Dobroszyce</v>
      </c>
    </row>
    <row r="24" spans="1:4" x14ac:dyDescent="0.25">
      <c r="A24" s="37">
        <v>23</v>
      </c>
      <c r="B24" s="30" t="s">
        <v>116</v>
      </c>
      <c r="C24" s="30" t="s">
        <v>132</v>
      </c>
      <c r="D24" s="33" t="str">
        <f t="shared" si="0"/>
        <v>Urząd Gminy Domaniów</v>
      </c>
    </row>
    <row r="25" spans="1:4" x14ac:dyDescent="0.25">
      <c r="A25" s="36">
        <v>24</v>
      </c>
      <c r="B25" s="30" t="s">
        <v>110</v>
      </c>
      <c r="C25" s="30" t="s">
        <v>133</v>
      </c>
      <c r="D25" s="33" t="str">
        <f t="shared" si="0"/>
        <v>Urząd Miasta Duszniki-Zdrój</v>
      </c>
    </row>
    <row r="26" spans="1:4" x14ac:dyDescent="0.25">
      <c r="A26" s="37">
        <v>25</v>
      </c>
      <c r="B26" s="30" t="s">
        <v>116</v>
      </c>
      <c r="C26" s="30" t="s">
        <v>134</v>
      </c>
      <c r="D26" s="33" t="str">
        <f t="shared" si="0"/>
        <v>Urząd Gminy Dziadowa Kłoda</v>
      </c>
    </row>
    <row r="27" spans="1:4" x14ac:dyDescent="0.25">
      <c r="A27" s="36">
        <v>26</v>
      </c>
      <c r="B27" s="30" t="s">
        <v>110</v>
      </c>
      <c r="C27" s="30" t="s">
        <v>135</v>
      </c>
      <c r="D27" s="33" t="str">
        <f t="shared" si="0"/>
        <v>Urząd Miasta Dzierżoniów</v>
      </c>
    </row>
    <row r="28" spans="1:4" x14ac:dyDescent="0.25">
      <c r="A28" s="37">
        <v>27</v>
      </c>
      <c r="B28" s="30" t="s">
        <v>116</v>
      </c>
      <c r="C28" s="30" t="s">
        <v>135</v>
      </c>
      <c r="D28" s="33" t="str">
        <f t="shared" si="0"/>
        <v>Urząd Gminy Dzierżoniów</v>
      </c>
    </row>
    <row r="29" spans="1:4" x14ac:dyDescent="0.25">
      <c r="A29" s="36">
        <v>28</v>
      </c>
      <c r="B29" s="30" t="s">
        <v>117</v>
      </c>
      <c r="C29" s="30" t="s">
        <v>135</v>
      </c>
      <c r="D29" s="33" t="str">
        <f t="shared" si="0"/>
        <v>Starostwo Powiatowe Dzierżoniów</v>
      </c>
    </row>
    <row r="30" spans="1:4" x14ac:dyDescent="0.25">
      <c r="A30" s="37">
        <v>29</v>
      </c>
      <c r="B30" s="30" t="s">
        <v>116</v>
      </c>
      <c r="C30" s="30" t="s">
        <v>136</v>
      </c>
      <c r="D30" s="33" t="str">
        <f t="shared" si="0"/>
        <v>Urząd Gminy Gaworzyce</v>
      </c>
    </row>
    <row r="31" spans="1:4" x14ac:dyDescent="0.25">
      <c r="A31" s="36">
        <v>30</v>
      </c>
      <c r="B31" s="30" t="s">
        <v>116</v>
      </c>
      <c r="C31" s="30" t="s">
        <v>137</v>
      </c>
      <c r="D31" s="33" t="str">
        <f t="shared" si="0"/>
        <v>Urząd Gminy Głogów</v>
      </c>
    </row>
    <row r="32" spans="1:4" x14ac:dyDescent="0.25">
      <c r="A32" s="37">
        <v>31</v>
      </c>
      <c r="B32" s="30" t="s">
        <v>110</v>
      </c>
      <c r="C32" s="30" t="s">
        <v>137</v>
      </c>
      <c r="D32" s="33" t="str">
        <f t="shared" si="0"/>
        <v>Urząd Miasta Głogów</v>
      </c>
    </row>
    <row r="33" spans="1:4" x14ac:dyDescent="0.25">
      <c r="A33" s="36">
        <v>32</v>
      </c>
      <c r="B33" s="30" t="s">
        <v>117</v>
      </c>
      <c r="C33" s="30" t="s">
        <v>137</v>
      </c>
      <c r="D33" s="33" t="str">
        <f t="shared" si="0"/>
        <v>Starostwo Powiatowe Głogów</v>
      </c>
    </row>
    <row r="34" spans="1:4" x14ac:dyDescent="0.25">
      <c r="A34" s="37">
        <v>33</v>
      </c>
      <c r="B34" s="30" t="s">
        <v>138</v>
      </c>
      <c r="C34" s="30" t="s">
        <v>139</v>
      </c>
      <c r="D34" s="33" t="str">
        <f t="shared" si="0"/>
        <v>Urząd Miejski Głuszyca</v>
      </c>
    </row>
    <row r="35" spans="1:4" x14ac:dyDescent="0.25">
      <c r="A35" s="36">
        <v>34</v>
      </c>
      <c r="B35" s="30" t="s">
        <v>108</v>
      </c>
      <c r="C35" s="30" t="s">
        <v>140</v>
      </c>
      <c r="D35" s="33" t="str">
        <f t="shared" si="0"/>
        <v>Urząd Miasta i Gminy Góra</v>
      </c>
    </row>
    <row r="36" spans="1:4" x14ac:dyDescent="0.25">
      <c r="A36" s="37">
        <v>35</v>
      </c>
      <c r="B36" s="30" t="s">
        <v>117</v>
      </c>
      <c r="C36" s="30" t="s">
        <v>140</v>
      </c>
      <c r="D36" s="33" t="str">
        <f t="shared" si="0"/>
        <v>Starostwo Powiatowe Góra</v>
      </c>
    </row>
    <row r="37" spans="1:4" x14ac:dyDescent="0.25">
      <c r="A37" s="36">
        <v>36</v>
      </c>
      <c r="B37" s="30" t="s">
        <v>116</v>
      </c>
      <c r="C37" s="30" t="s">
        <v>141</v>
      </c>
      <c r="D37" s="33" t="str">
        <f t="shared" si="0"/>
        <v>Urząd Gminy Grębocice</v>
      </c>
    </row>
    <row r="38" spans="1:4" x14ac:dyDescent="0.25">
      <c r="A38" s="37">
        <v>37</v>
      </c>
      <c r="B38" s="30" t="s">
        <v>116</v>
      </c>
      <c r="C38" s="30" t="s">
        <v>142</v>
      </c>
      <c r="D38" s="33" t="str">
        <f t="shared" si="0"/>
        <v>Urząd Gminy Gromadka</v>
      </c>
    </row>
    <row r="39" spans="1:4" x14ac:dyDescent="0.25">
      <c r="A39" s="36">
        <v>38</v>
      </c>
      <c r="B39" s="30" t="s">
        <v>108</v>
      </c>
      <c r="C39" s="30" t="s">
        <v>143</v>
      </c>
      <c r="D39" s="33" t="str">
        <f t="shared" si="0"/>
        <v>Urząd Miasta i Gminy Gryfów Śląski</v>
      </c>
    </row>
    <row r="40" spans="1:4" x14ac:dyDescent="0.25">
      <c r="A40" s="37">
        <v>39</v>
      </c>
      <c r="B40" s="30" t="s">
        <v>116</v>
      </c>
      <c r="C40" s="30" t="s">
        <v>144</v>
      </c>
      <c r="D40" s="33" t="str">
        <f t="shared" si="0"/>
        <v>Urząd Gminy Janowice Wielkie</v>
      </c>
    </row>
    <row r="41" spans="1:4" x14ac:dyDescent="0.25">
      <c r="A41" s="36">
        <v>40</v>
      </c>
      <c r="B41" s="30" t="s">
        <v>110</v>
      </c>
      <c r="C41" s="30" t="s">
        <v>145</v>
      </c>
      <c r="D41" s="33" t="str">
        <f t="shared" si="0"/>
        <v>Urząd Miasta Jawor</v>
      </c>
    </row>
    <row r="42" spans="1:4" x14ac:dyDescent="0.25">
      <c r="A42" s="37">
        <v>41</v>
      </c>
      <c r="B42" s="30" t="s">
        <v>117</v>
      </c>
      <c r="C42" s="30" t="s">
        <v>145</v>
      </c>
      <c r="D42" s="33" t="str">
        <f t="shared" si="0"/>
        <v>Starostwo Powiatowe Jawor</v>
      </c>
    </row>
    <row r="43" spans="1:4" x14ac:dyDescent="0.25">
      <c r="A43" s="36">
        <v>42</v>
      </c>
      <c r="B43" s="30" t="s">
        <v>108</v>
      </c>
      <c r="C43" s="30" t="s">
        <v>146</v>
      </c>
      <c r="D43" s="33" t="str">
        <f t="shared" si="0"/>
        <v>Urząd Miasta i Gminy Jaworzyna Śląska</v>
      </c>
    </row>
    <row r="44" spans="1:4" x14ac:dyDescent="0.25">
      <c r="A44" s="37">
        <v>43</v>
      </c>
      <c r="B44" s="30" t="s">
        <v>110</v>
      </c>
      <c r="C44" s="30" t="s">
        <v>147</v>
      </c>
      <c r="D44" s="33" t="str">
        <f t="shared" si="0"/>
        <v>Urząd Miasta Jedlina Zdrój</v>
      </c>
    </row>
    <row r="45" spans="1:4" x14ac:dyDescent="0.25">
      <c r="A45" s="36">
        <v>44</v>
      </c>
      <c r="B45" s="30" t="s">
        <v>108</v>
      </c>
      <c r="C45" s="30" t="s">
        <v>148</v>
      </c>
      <c r="D45" s="33" t="str">
        <f t="shared" si="0"/>
        <v>Urząd Miasta i Gminy Jelcz-Laskowice</v>
      </c>
    </row>
    <row r="46" spans="1:4" x14ac:dyDescent="0.25">
      <c r="A46" s="37">
        <v>45</v>
      </c>
      <c r="B46" s="30" t="s">
        <v>138</v>
      </c>
      <c r="C46" s="30" t="s">
        <v>149</v>
      </c>
      <c r="D46" s="33" t="str">
        <f t="shared" si="0"/>
        <v>Urząd Miejski Jelenia Góra</v>
      </c>
    </row>
    <row r="47" spans="1:4" x14ac:dyDescent="0.25">
      <c r="A47" s="36">
        <v>46</v>
      </c>
      <c r="B47" s="31" t="s">
        <v>117</v>
      </c>
      <c r="C47" s="31" t="s">
        <v>149</v>
      </c>
      <c r="D47" s="33" t="str">
        <f t="shared" si="0"/>
        <v>Starostwo Powiatowe Jelenia Góra</v>
      </c>
    </row>
    <row r="48" spans="1:4" x14ac:dyDescent="0.25">
      <c r="A48" s="37">
        <v>47</v>
      </c>
      <c r="B48" s="30" t="s">
        <v>116</v>
      </c>
      <c r="C48" s="30" t="s">
        <v>150</v>
      </c>
      <c r="D48" s="33" t="str">
        <f t="shared" si="0"/>
        <v xml:space="preserve">Urząd Gminy Jemielno </v>
      </c>
    </row>
    <row r="49" spans="1:4" x14ac:dyDescent="0.25">
      <c r="A49" s="36">
        <v>48</v>
      </c>
      <c r="B49" s="30" t="s">
        <v>116</v>
      </c>
      <c r="C49" s="30" t="s">
        <v>151</v>
      </c>
      <c r="D49" s="33" t="str">
        <f t="shared" si="0"/>
        <v>Urząd Gminy Jerzmanowa</v>
      </c>
    </row>
    <row r="50" spans="1:4" x14ac:dyDescent="0.25">
      <c r="A50" s="37">
        <v>49</v>
      </c>
      <c r="B50" s="30" t="s">
        <v>116</v>
      </c>
      <c r="C50" s="30" t="s">
        <v>152</v>
      </c>
      <c r="D50" s="33" t="str">
        <f t="shared" si="0"/>
        <v>Urząd Gminy Jeżów Sudecki</v>
      </c>
    </row>
    <row r="51" spans="1:4" x14ac:dyDescent="0.25">
      <c r="A51" s="36">
        <v>50</v>
      </c>
      <c r="B51" s="32" t="s">
        <v>116</v>
      </c>
      <c r="C51" s="32" t="s">
        <v>153</v>
      </c>
      <c r="D51" s="33" t="str">
        <f t="shared" si="0"/>
        <v>Urząd Gminy Jordanów Śląski</v>
      </c>
    </row>
    <row r="52" spans="1:4" x14ac:dyDescent="0.25">
      <c r="A52" s="37">
        <v>51</v>
      </c>
      <c r="B52" s="30" t="s">
        <v>116</v>
      </c>
      <c r="C52" s="30" t="s">
        <v>154</v>
      </c>
      <c r="D52" s="33" t="str">
        <f t="shared" si="0"/>
        <v>Urząd Gminy Kamieniec Ząbkowicki</v>
      </c>
    </row>
    <row r="53" spans="1:4" x14ac:dyDescent="0.25">
      <c r="A53" s="36">
        <v>52</v>
      </c>
      <c r="B53" s="30" t="s">
        <v>110</v>
      </c>
      <c r="C53" s="30" t="s">
        <v>155</v>
      </c>
      <c r="D53" s="33" t="str">
        <f t="shared" si="0"/>
        <v>Urząd Miasta Kamienna Góra</v>
      </c>
    </row>
    <row r="54" spans="1:4" x14ac:dyDescent="0.25">
      <c r="A54" s="37">
        <v>53</v>
      </c>
      <c r="B54" s="30" t="s">
        <v>116</v>
      </c>
      <c r="C54" s="30" t="s">
        <v>155</v>
      </c>
      <c r="D54" s="33" t="str">
        <f t="shared" si="0"/>
        <v>Urząd Gminy Kamienna Góra</v>
      </c>
    </row>
    <row r="55" spans="1:4" x14ac:dyDescent="0.25">
      <c r="A55" s="36">
        <v>54</v>
      </c>
      <c r="B55" s="30" t="s">
        <v>117</v>
      </c>
      <c r="C55" s="30" t="s">
        <v>155</v>
      </c>
      <c r="D55" s="33" t="str">
        <f t="shared" si="0"/>
        <v>Starostwo Powiatowe Kamienna Góra</v>
      </c>
    </row>
    <row r="56" spans="1:4" x14ac:dyDescent="0.25">
      <c r="A56" s="37">
        <v>55</v>
      </c>
      <c r="B56" s="30" t="s">
        <v>110</v>
      </c>
      <c r="C56" s="30" t="s">
        <v>156</v>
      </c>
      <c r="D56" s="33" t="str">
        <f t="shared" si="0"/>
        <v>Urząd Miasta Karpacz</v>
      </c>
    </row>
    <row r="57" spans="1:4" x14ac:dyDescent="0.25">
      <c r="A57" s="36">
        <v>56</v>
      </c>
      <c r="B57" s="30" t="s">
        <v>108</v>
      </c>
      <c r="C57" s="30" t="s">
        <v>157</v>
      </c>
      <c r="D57" s="33" t="str">
        <f t="shared" si="0"/>
        <v>Urząd Miasta i Gminy Kąty Wrocławskie</v>
      </c>
    </row>
    <row r="58" spans="1:4" x14ac:dyDescent="0.25">
      <c r="A58" s="37">
        <v>57</v>
      </c>
      <c r="B58" s="30" t="s">
        <v>110</v>
      </c>
      <c r="C58" s="30" t="s">
        <v>158</v>
      </c>
      <c r="D58" s="33" t="str">
        <f t="shared" si="0"/>
        <v>Urząd Miasta Kłodzko</v>
      </c>
    </row>
    <row r="59" spans="1:4" x14ac:dyDescent="0.25">
      <c r="A59" s="36">
        <v>58</v>
      </c>
      <c r="B59" s="30" t="s">
        <v>116</v>
      </c>
      <c r="C59" s="30" t="s">
        <v>158</v>
      </c>
      <c r="D59" s="33" t="str">
        <f t="shared" si="0"/>
        <v>Urząd Gminy Kłodzko</v>
      </c>
    </row>
    <row r="60" spans="1:4" x14ac:dyDescent="0.25">
      <c r="A60" s="37">
        <v>59</v>
      </c>
      <c r="B60" s="30" t="s">
        <v>117</v>
      </c>
      <c r="C60" s="30" t="s">
        <v>158</v>
      </c>
      <c r="D60" s="33" t="str">
        <f t="shared" si="0"/>
        <v>Starostwo Powiatowe Kłodzko</v>
      </c>
    </row>
    <row r="61" spans="1:4" x14ac:dyDescent="0.25">
      <c r="A61" s="36">
        <v>60</v>
      </c>
      <c r="B61" s="30" t="s">
        <v>116</v>
      </c>
      <c r="C61" s="30" t="s">
        <v>159</v>
      </c>
      <c r="D61" s="33" t="str">
        <f t="shared" si="0"/>
        <v>Urząd Gminy Kobierzyce</v>
      </c>
    </row>
    <row r="62" spans="1:4" x14ac:dyDescent="0.25">
      <c r="A62" s="37">
        <v>61</v>
      </c>
      <c r="B62" s="30" t="s">
        <v>116</v>
      </c>
      <c r="C62" s="30" t="s">
        <v>160</v>
      </c>
      <c r="D62" s="33" t="str">
        <f t="shared" si="0"/>
        <v>Urząd Gminy Prusy</v>
      </c>
    </row>
    <row r="63" spans="1:4" x14ac:dyDescent="0.25">
      <c r="A63" s="36">
        <v>62</v>
      </c>
      <c r="B63" s="30" t="s">
        <v>116</v>
      </c>
      <c r="C63" s="30" t="s">
        <v>161</v>
      </c>
      <c r="D63" s="33" t="str">
        <f t="shared" si="0"/>
        <v>Urząd Gminy Kostomłoty</v>
      </c>
    </row>
    <row r="64" spans="1:4" x14ac:dyDescent="0.25">
      <c r="A64" s="37">
        <v>63</v>
      </c>
      <c r="B64" s="30" t="s">
        <v>116</v>
      </c>
      <c r="C64" s="30" t="s">
        <v>162</v>
      </c>
      <c r="D64" s="33" t="str">
        <f t="shared" si="0"/>
        <v>Urząd Gminy Kotla</v>
      </c>
    </row>
    <row r="65" spans="1:4" x14ac:dyDescent="0.25">
      <c r="A65" s="36">
        <v>64</v>
      </c>
      <c r="B65" s="30" t="s">
        <v>110</v>
      </c>
      <c r="C65" s="30" t="s">
        <v>163</v>
      </c>
      <c r="D65" s="33" t="str">
        <f t="shared" si="0"/>
        <v>Urząd Miasta Kowary</v>
      </c>
    </row>
    <row r="66" spans="1:4" x14ac:dyDescent="0.25">
      <c r="A66" s="37">
        <v>65</v>
      </c>
      <c r="B66" s="30" t="s">
        <v>116</v>
      </c>
      <c r="C66" s="30" t="s">
        <v>164</v>
      </c>
      <c r="D66" s="33" t="str">
        <f t="shared" si="0"/>
        <v>Urząd Gminy Krośnice</v>
      </c>
    </row>
    <row r="67" spans="1:4" x14ac:dyDescent="0.25">
      <c r="A67" s="36">
        <v>66</v>
      </c>
      <c r="B67" s="30" t="s">
        <v>116</v>
      </c>
      <c r="C67" s="30" t="s">
        <v>165</v>
      </c>
      <c r="D67" s="33" t="str">
        <f t="shared" ref="D67:D130" si="1">B67&amp;" "&amp;C67</f>
        <v xml:space="preserve">Urząd Gminy Krotoszyce </v>
      </c>
    </row>
    <row r="68" spans="1:4" x14ac:dyDescent="0.25">
      <c r="A68" s="37">
        <v>67</v>
      </c>
      <c r="B68" s="30" t="s">
        <v>110</v>
      </c>
      <c r="C68" s="30" t="s">
        <v>166</v>
      </c>
      <c r="D68" s="33" t="str">
        <f t="shared" si="1"/>
        <v>Urząd Miasta Kudowa-Zdrój</v>
      </c>
    </row>
    <row r="69" spans="1:4" x14ac:dyDescent="0.25">
      <c r="A69" s="36">
        <v>68</v>
      </c>
      <c r="B69" s="30" t="s">
        <v>116</v>
      </c>
      <c r="C69" s="30" t="s">
        <v>167</v>
      </c>
      <c r="D69" s="33" t="str">
        <f t="shared" si="1"/>
        <v>Urząd Gminy Kunice</v>
      </c>
    </row>
    <row r="70" spans="1:4" x14ac:dyDescent="0.25">
      <c r="A70" s="37">
        <v>69</v>
      </c>
      <c r="B70" s="30" t="s">
        <v>108</v>
      </c>
      <c r="C70" s="30" t="s">
        <v>168</v>
      </c>
      <c r="D70" s="33" t="str">
        <f t="shared" si="1"/>
        <v>Urząd Miasta i Gminy Lądek-Zdrój</v>
      </c>
    </row>
    <row r="71" spans="1:4" x14ac:dyDescent="0.25">
      <c r="A71" s="36">
        <v>70</v>
      </c>
      <c r="B71" s="30" t="s">
        <v>138</v>
      </c>
      <c r="C71" s="30" t="s">
        <v>169</v>
      </c>
      <c r="D71" s="33" t="str">
        <f t="shared" si="1"/>
        <v>Urząd Miejski Legnica</v>
      </c>
    </row>
    <row r="72" spans="1:4" x14ac:dyDescent="0.25">
      <c r="A72" s="37">
        <v>71</v>
      </c>
      <c r="B72" s="30" t="s">
        <v>117</v>
      </c>
      <c r="C72" s="30" t="s">
        <v>169</v>
      </c>
      <c r="D72" s="33" t="str">
        <f t="shared" si="1"/>
        <v>Starostwo Powiatowe Legnica</v>
      </c>
    </row>
    <row r="73" spans="1:4" x14ac:dyDescent="0.25">
      <c r="A73" s="36">
        <v>72</v>
      </c>
      <c r="B73" s="30" t="s">
        <v>116</v>
      </c>
      <c r="C73" s="30" t="s">
        <v>170</v>
      </c>
      <c r="D73" s="33" t="str">
        <f t="shared" si="1"/>
        <v>Urząd Gminy Legnickie Pole</v>
      </c>
    </row>
    <row r="74" spans="1:4" x14ac:dyDescent="0.25">
      <c r="A74" s="37">
        <v>73</v>
      </c>
      <c r="B74" s="30" t="s">
        <v>108</v>
      </c>
      <c r="C74" s="30" t="s">
        <v>171</v>
      </c>
      <c r="D74" s="33" t="str">
        <f t="shared" si="1"/>
        <v>Urząd Miasta i Gminy Leśna</v>
      </c>
    </row>
    <row r="75" spans="1:4" x14ac:dyDescent="0.25">
      <c r="A75" s="36">
        <v>74</v>
      </c>
      <c r="B75" s="30" t="s">
        <v>116</v>
      </c>
      <c r="C75" s="30" t="s">
        <v>172</v>
      </c>
      <c r="D75" s="33" t="str">
        <f t="shared" si="1"/>
        <v>Urząd Gminy Lewin Kłodzki</v>
      </c>
    </row>
    <row r="76" spans="1:4" x14ac:dyDescent="0.25">
      <c r="A76" s="37">
        <v>75</v>
      </c>
      <c r="B76" s="30" t="s">
        <v>110</v>
      </c>
      <c r="C76" s="30" t="s">
        <v>173</v>
      </c>
      <c r="D76" s="33" t="str">
        <f t="shared" si="1"/>
        <v>Urząd Miasta Lubań</v>
      </c>
    </row>
    <row r="77" spans="1:4" x14ac:dyDescent="0.25">
      <c r="A77" s="36">
        <v>76</v>
      </c>
      <c r="B77" s="30" t="s">
        <v>116</v>
      </c>
      <c r="C77" s="30" t="s">
        <v>173</v>
      </c>
      <c r="D77" s="33" t="str">
        <f t="shared" si="1"/>
        <v>Urząd Gminy Lubań</v>
      </c>
    </row>
    <row r="78" spans="1:4" x14ac:dyDescent="0.25">
      <c r="A78" s="37">
        <v>77</v>
      </c>
      <c r="B78" s="30" t="s">
        <v>117</v>
      </c>
      <c r="C78" s="30" t="s">
        <v>173</v>
      </c>
      <c r="D78" s="33" t="str">
        <f t="shared" si="1"/>
        <v>Starostwo Powiatowe Lubań</v>
      </c>
    </row>
    <row r="79" spans="1:4" x14ac:dyDescent="0.25">
      <c r="A79" s="36">
        <v>78</v>
      </c>
      <c r="B79" s="30" t="s">
        <v>108</v>
      </c>
      <c r="C79" s="30" t="s">
        <v>174</v>
      </c>
      <c r="D79" s="33" t="str">
        <f t="shared" si="1"/>
        <v>Urząd Miasta i Gminy Lubawka</v>
      </c>
    </row>
    <row r="80" spans="1:4" x14ac:dyDescent="0.25">
      <c r="A80" s="37">
        <v>79</v>
      </c>
      <c r="B80" s="30" t="s">
        <v>110</v>
      </c>
      <c r="C80" s="30" t="s">
        <v>175</v>
      </c>
      <c r="D80" s="33" t="str">
        <f t="shared" si="1"/>
        <v>Urząd Miasta Lubin</v>
      </c>
    </row>
    <row r="81" spans="1:4" x14ac:dyDescent="0.25">
      <c r="A81" s="36">
        <v>80</v>
      </c>
      <c r="B81" s="31" t="s">
        <v>116</v>
      </c>
      <c r="C81" s="31" t="s">
        <v>175</v>
      </c>
      <c r="D81" s="33" t="str">
        <f t="shared" si="1"/>
        <v>Urząd Gminy Lubin</v>
      </c>
    </row>
    <row r="82" spans="1:4" x14ac:dyDescent="0.25">
      <c r="A82" s="37">
        <v>81</v>
      </c>
      <c r="B82" s="30" t="s">
        <v>117</v>
      </c>
      <c r="C82" s="30" t="s">
        <v>175</v>
      </c>
      <c r="D82" s="33" t="str">
        <f t="shared" si="1"/>
        <v>Starostwo Powiatowe Lubin</v>
      </c>
    </row>
    <row r="83" spans="1:4" x14ac:dyDescent="0.25">
      <c r="A83" s="36">
        <v>82</v>
      </c>
      <c r="B83" s="30" t="s">
        <v>108</v>
      </c>
      <c r="C83" s="30" t="s">
        <v>176</v>
      </c>
      <c r="D83" s="33" t="str">
        <f t="shared" si="1"/>
        <v>Urząd Miasta i Gminy Lubomierz</v>
      </c>
    </row>
    <row r="84" spans="1:4" x14ac:dyDescent="0.25">
      <c r="A84" s="37">
        <v>83</v>
      </c>
      <c r="B84" s="30" t="s">
        <v>177</v>
      </c>
      <c r="C84" s="30" t="s">
        <v>178</v>
      </c>
      <c r="D84" s="33" t="str">
        <f t="shared" si="1"/>
        <v>Urząd Gminy i Miasta Lwówek Śląski</v>
      </c>
    </row>
    <row r="85" spans="1:4" x14ac:dyDescent="0.25">
      <c r="A85" s="36">
        <v>84</v>
      </c>
      <c r="B85" s="30" t="s">
        <v>117</v>
      </c>
      <c r="C85" s="30" t="s">
        <v>178</v>
      </c>
      <c r="D85" s="33" t="str">
        <f t="shared" si="1"/>
        <v>Starostwo Powiatowe Lwówek Śląski</v>
      </c>
    </row>
    <row r="86" spans="1:4" x14ac:dyDescent="0.25">
      <c r="A86" s="37">
        <v>85</v>
      </c>
      <c r="B86" s="30" t="s">
        <v>116</v>
      </c>
      <c r="C86" s="30" t="s">
        <v>179</v>
      </c>
      <c r="D86" s="33" t="str">
        <f t="shared" si="1"/>
        <v>Urząd Gminy Łagiewniki</v>
      </c>
    </row>
    <row r="87" spans="1:4" x14ac:dyDescent="0.25">
      <c r="A87" s="36">
        <v>86</v>
      </c>
      <c r="B87" s="30" t="s">
        <v>116</v>
      </c>
      <c r="C87" s="30" t="s">
        <v>180</v>
      </c>
      <c r="D87" s="33" t="str">
        <f t="shared" si="1"/>
        <v>Urząd Gminy Malczyce</v>
      </c>
    </row>
    <row r="88" spans="1:4" x14ac:dyDescent="0.25">
      <c r="A88" s="37">
        <v>87</v>
      </c>
      <c r="B88" s="30" t="s">
        <v>116</v>
      </c>
      <c r="C88" s="30" t="s">
        <v>181</v>
      </c>
      <c r="D88" s="33" t="str">
        <f t="shared" si="1"/>
        <v>Urząd Gminy Marcinowice</v>
      </c>
    </row>
    <row r="89" spans="1:4" x14ac:dyDescent="0.25">
      <c r="A89" s="36">
        <v>88</v>
      </c>
      <c r="B89" s="30" t="s">
        <v>116</v>
      </c>
      <c r="C89" s="30" t="s">
        <v>182</v>
      </c>
      <c r="D89" s="33" t="str">
        <f t="shared" si="1"/>
        <v>Urząd Gminy Marciszów</v>
      </c>
    </row>
    <row r="90" spans="1:4" x14ac:dyDescent="0.25">
      <c r="A90" s="37">
        <v>89</v>
      </c>
      <c r="B90" s="30" t="s">
        <v>116</v>
      </c>
      <c r="C90" s="30" t="s">
        <v>183</v>
      </c>
      <c r="D90" s="33" t="str">
        <f t="shared" si="1"/>
        <v>Urząd Gminy Męcinka 11</v>
      </c>
    </row>
    <row r="91" spans="1:4" x14ac:dyDescent="0.25">
      <c r="A91" s="36">
        <v>90</v>
      </c>
      <c r="B91" s="30" t="s">
        <v>110</v>
      </c>
      <c r="C91" s="30" t="s">
        <v>184</v>
      </c>
      <c r="D91" s="33" t="str">
        <f t="shared" si="1"/>
        <v>Urząd Miasta Mieroszów</v>
      </c>
    </row>
    <row r="92" spans="1:4" x14ac:dyDescent="0.25">
      <c r="A92" s="37">
        <v>91</v>
      </c>
      <c r="B92" s="30" t="s">
        <v>116</v>
      </c>
      <c r="C92" s="30" t="s">
        <v>185</v>
      </c>
      <c r="D92" s="33" t="str">
        <f t="shared" si="1"/>
        <v>Urząd Gminy Mietków</v>
      </c>
    </row>
    <row r="93" spans="1:4" x14ac:dyDescent="0.25">
      <c r="A93" s="36">
        <v>92</v>
      </c>
      <c r="B93" s="30" t="s">
        <v>108</v>
      </c>
      <c r="C93" s="30" t="s">
        <v>186</v>
      </c>
      <c r="D93" s="33" t="str">
        <f t="shared" si="1"/>
        <v>Urząd Miasta i Gminy Międzybórz</v>
      </c>
    </row>
    <row r="94" spans="1:4" x14ac:dyDescent="0.25">
      <c r="A94" s="37">
        <v>93</v>
      </c>
      <c r="B94" s="30" t="s">
        <v>108</v>
      </c>
      <c r="C94" s="30" t="s">
        <v>187</v>
      </c>
      <c r="D94" s="33" t="str">
        <f t="shared" si="1"/>
        <v>Urząd Miasta i Gminy Międzylesie</v>
      </c>
    </row>
    <row r="95" spans="1:4" x14ac:dyDescent="0.25">
      <c r="A95" s="36">
        <v>94</v>
      </c>
      <c r="B95" s="30" t="s">
        <v>116</v>
      </c>
      <c r="C95" s="30" t="s">
        <v>188</v>
      </c>
      <c r="D95" s="33" t="str">
        <f t="shared" si="1"/>
        <v>Urząd Gminy Miękinia</v>
      </c>
    </row>
    <row r="96" spans="1:4" x14ac:dyDescent="0.25">
      <c r="A96" s="37">
        <v>95</v>
      </c>
      <c r="B96" s="30" t="s">
        <v>110</v>
      </c>
      <c r="C96" s="30" t="s">
        <v>189</v>
      </c>
      <c r="D96" s="33" t="str">
        <f t="shared" si="1"/>
        <v>Urząd Miasta Milicz</v>
      </c>
    </row>
    <row r="97" spans="1:4" x14ac:dyDescent="0.25">
      <c r="A97" s="36">
        <v>96</v>
      </c>
      <c r="B97" s="30" t="s">
        <v>117</v>
      </c>
      <c r="C97" s="30" t="s">
        <v>189</v>
      </c>
      <c r="D97" s="33" t="str">
        <f t="shared" si="1"/>
        <v>Starostwo Powiatowe Milicz</v>
      </c>
    </row>
    <row r="98" spans="1:4" x14ac:dyDescent="0.25">
      <c r="A98" s="37">
        <v>97</v>
      </c>
      <c r="B98" s="30" t="s">
        <v>116</v>
      </c>
      <c r="C98" s="30" t="s">
        <v>190</v>
      </c>
      <c r="D98" s="33" t="str">
        <f t="shared" si="1"/>
        <v>Urząd Gminy Miłkowice</v>
      </c>
    </row>
    <row r="99" spans="1:4" x14ac:dyDescent="0.25">
      <c r="A99" s="36">
        <v>98</v>
      </c>
      <c r="B99" s="30" t="s">
        <v>108</v>
      </c>
      <c r="C99" s="30" t="s">
        <v>191</v>
      </c>
      <c r="D99" s="33" t="str">
        <f t="shared" si="1"/>
        <v>Urząd Miasta i Gminy Mirsk</v>
      </c>
    </row>
    <row r="100" spans="1:4" x14ac:dyDescent="0.25">
      <c r="A100" s="37">
        <v>99</v>
      </c>
      <c r="B100" s="30" t="s">
        <v>116</v>
      </c>
      <c r="C100" s="30" t="s">
        <v>192</v>
      </c>
      <c r="D100" s="33" t="str">
        <f t="shared" si="1"/>
        <v>Urząd Gminy Mściwojów</v>
      </c>
    </row>
    <row r="101" spans="1:4" x14ac:dyDescent="0.25">
      <c r="A101" s="36">
        <v>100</v>
      </c>
      <c r="B101" s="30" t="s">
        <v>116</v>
      </c>
      <c r="C101" s="30" t="s">
        <v>193</v>
      </c>
      <c r="D101" s="33" t="str">
        <f t="shared" si="1"/>
        <v>Urząd Gminy Mysłakowice</v>
      </c>
    </row>
    <row r="102" spans="1:4" x14ac:dyDescent="0.25">
      <c r="A102" s="37">
        <v>101</v>
      </c>
      <c r="B102" s="32" t="s">
        <v>116</v>
      </c>
      <c r="C102" s="32" t="s">
        <v>194</v>
      </c>
      <c r="D102" s="33" t="str">
        <f t="shared" si="1"/>
        <v>Urząd Gminy Niechlów</v>
      </c>
    </row>
    <row r="103" spans="1:4" x14ac:dyDescent="0.25">
      <c r="A103" s="36">
        <v>102</v>
      </c>
      <c r="B103" s="30" t="s">
        <v>108</v>
      </c>
      <c r="C103" s="30" t="s">
        <v>195</v>
      </c>
      <c r="D103" s="33" t="str">
        <f t="shared" si="1"/>
        <v>Urząd Miasta i Gminy Niemcza</v>
      </c>
    </row>
    <row r="104" spans="1:4" x14ac:dyDescent="0.25">
      <c r="A104" s="37">
        <v>103</v>
      </c>
      <c r="B104" s="30" t="s">
        <v>116</v>
      </c>
      <c r="C104" s="30" t="s">
        <v>196</v>
      </c>
      <c r="D104" s="33" t="str">
        <f t="shared" si="1"/>
        <v>Urząd Gminy Nowa Ruda</v>
      </c>
    </row>
    <row r="105" spans="1:4" x14ac:dyDescent="0.25">
      <c r="A105" s="36">
        <v>104</v>
      </c>
      <c r="B105" s="30" t="s">
        <v>110</v>
      </c>
      <c r="C105" s="30" t="s">
        <v>196</v>
      </c>
      <c r="D105" s="33" t="str">
        <f t="shared" si="1"/>
        <v>Urząd Miasta Nowa Ruda</v>
      </c>
    </row>
    <row r="106" spans="1:4" x14ac:dyDescent="0.25">
      <c r="A106" s="37">
        <v>105</v>
      </c>
      <c r="B106" s="30" t="s">
        <v>108</v>
      </c>
      <c r="C106" s="30" t="s">
        <v>197</v>
      </c>
      <c r="D106" s="33" t="str">
        <f t="shared" si="1"/>
        <v>Urząd Miasta i Gminy Nowogrodziec</v>
      </c>
    </row>
    <row r="107" spans="1:4" x14ac:dyDescent="0.25">
      <c r="A107" s="36">
        <v>106</v>
      </c>
      <c r="B107" s="30" t="s">
        <v>108</v>
      </c>
      <c r="C107" s="30" t="s">
        <v>198</v>
      </c>
      <c r="D107" s="33" t="str">
        <f t="shared" si="1"/>
        <v>Urząd Miasta i Gminy Oborniki Śląskie</v>
      </c>
    </row>
    <row r="108" spans="1:4" x14ac:dyDescent="0.25">
      <c r="A108" s="37">
        <v>107</v>
      </c>
      <c r="B108" s="30" t="s">
        <v>110</v>
      </c>
      <c r="C108" s="30" t="s">
        <v>199</v>
      </c>
      <c r="D108" s="33" t="str">
        <f t="shared" si="1"/>
        <v>Urząd Miasta Oleśnica</v>
      </c>
    </row>
    <row r="109" spans="1:4" x14ac:dyDescent="0.25">
      <c r="A109" s="36">
        <v>108</v>
      </c>
      <c r="B109" s="30" t="s">
        <v>116</v>
      </c>
      <c r="C109" s="30" t="s">
        <v>199</v>
      </c>
      <c r="D109" s="33" t="str">
        <f t="shared" si="1"/>
        <v>Urząd Gminy Oleśnica</v>
      </c>
    </row>
    <row r="110" spans="1:4" x14ac:dyDescent="0.25">
      <c r="A110" s="37">
        <v>109</v>
      </c>
      <c r="B110" s="30" t="s">
        <v>117</v>
      </c>
      <c r="C110" s="30" t="s">
        <v>199</v>
      </c>
      <c r="D110" s="33" t="str">
        <f t="shared" si="1"/>
        <v>Starostwo Powiatowe Oleśnica</v>
      </c>
    </row>
    <row r="111" spans="1:4" x14ac:dyDescent="0.25">
      <c r="A111" s="36">
        <v>110</v>
      </c>
      <c r="B111" s="30" t="s">
        <v>116</v>
      </c>
      <c r="C111" s="30" t="s">
        <v>200</v>
      </c>
      <c r="D111" s="33" t="str">
        <f t="shared" si="1"/>
        <v>Urząd Gminy Olszyna</v>
      </c>
    </row>
    <row r="112" spans="1:4" x14ac:dyDescent="0.25">
      <c r="A112" s="37">
        <v>111</v>
      </c>
      <c r="B112" s="30" t="s">
        <v>110</v>
      </c>
      <c r="C112" s="30" t="s">
        <v>201</v>
      </c>
      <c r="D112" s="33" t="str">
        <f t="shared" si="1"/>
        <v>Urząd Miasta Oława</v>
      </c>
    </row>
    <row r="113" spans="1:4" x14ac:dyDescent="0.25">
      <c r="A113" s="36">
        <v>112</v>
      </c>
      <c r="B113" s="30" t="s">
        <v>116</v>
      </c>
      <c r="C113" s="30" t="s">
        <v>201</v>
      </c>
      <c r="D113" s="33" t="str">
        <f t="shared" si="1"/>
        <v>Urząd Gminy Oława</v>
      </c>
    </row>
    <row r="114" spans="1:4" x14ac:dyDescent="0.25">
      <c r="A114" s="37">
        <v>113</v>
      </c>
      <c r="B114" s="30" t="s">
        <v>117</v>
      </c>
      <c r="C114" s="30" t="s">
        <v>201</v>
      </c>
      <c r="D114" s="33" t="str">
        <f t="shared" si="1"/>
        <v>Starostwo Powiatowe Oława</v>
      </c>
    </row>
    <row r="115" spans="1:4" x14ac:dyDescent="0.25">
      <c r="A115" s="36">
        <v>114</v>
      </c>
      <c r="B115" s="30" t="s">
        <v>116</v>
      </c>
      <c r="C115" s="30" t="s">
        <v>202</v>
      </c>
      <c r="D115" s="33" t="str">
        <f t="shared" si="1"/>
        <v>Urząd Gminy Osiecznica</v>
      </c>
    </row>
    <row r="116" spans="1:4" x14ac:dyDescent="0.25">
      <c r="A116" s="37">
        <v>115</v>
      </c>
      <c r="B116" s="30" t="s">
        <v>116</v>
      </c>
      <c r="C116" s="30" t="s">
        <v>203</v>
      </c>
      <c r="D116" s="33" t="str">
        <f t="shared" si="1"/>
        <v xml:space="preserve">Urząd Gminy Paszowice </v>
      </c>
    </row>
    <row r="117" spans="1:4" x14ac:dyDescent="0.25">
      <c r="A117" s="36">
        <v>116</v>
      </c>
      <c r="B117" s="30" t="s">
        <v>116</v>
      </c>
      <c r="C117" s="30" t="s">
        <v>204</v>
      </c>
      <c r="D117" s="33" t="str">
        <f t="shared" si="1"/>
        <v>Urząd Gminy Białołęka</v>
      </c>
    </row>
    <row r="118" spans="1:4" x14ac:dyDescent="0.25">
      <c r="A118" s="37">
        <v>117</v>
      </c>
      <c r="B118" s="30" t="s">
        <v>110</v>
      </c>
      <c r="C118" s="30" t="s">
        <v>205</v>
      </c>
      <c r="D118" s="33" t="str">
        <f t="shared" si="1"/>
        <v>Urząd Miasta Piechowice</v>
      </c>
    </row>
    <row r="119" spans="1:4" x14ac:dyDescent="0.25">
      <c r="A119" s="36">
        <v>118</v>
      </c>
      <c r="B119" s="30" t="s">
        <v>116</v>
      </c>
      <c r="C119" s="30" t="s">
        <v>206</v>
      </c>
      <c r="D119" s="33" t="str">
        <f t="shared" si="1"/>
        <v>Urząd Gminy Pielgrzymka</v>
      </c>
    </row>
    <row r="120" spans="1:4" x14ac:dyDescent="0.25">
      <c r="A120" s="37">
        <v>119</v>
      </c>
      <c r="B120" s="30" t="s">
        <v>108</v>
      </c>
      <c r="C120" s="30" t="s">
        <v>207</v>
      </c>
      <c r="D120" s="33" t="str">
        <f t="shared" si="1"/>
        <v>Urząd Miasta i Gminy Pieńsk</v>
      </c>
    </row>
    <row r="121" spans="1:4" x14ac:dyDescent="0.25">
      <c r="A121" s="36">
        <v>120</v>
      </c>
      <c r="B121" s="30" t="s">
        <v>108</v>
      </c>
      <c r="C121" s="30" t="s">
        <v>208</v>
      </c>
      <c r="D121" s="33" t="str">
        <f t="shared" si="1"/>
        <v>Urząd Miasta i Gminy Pieszyce</v>
      </c>
    </row>
    <row r="122" spans="1:4" x14ac:dyDescent="0.25">
      <c r="A122" s="37">
        <v>121</v>
      </c>
      <c r="B122" s="30" t="s">
        <v>110</v>
      </c>
      <c r="C122" s="30" t="s">
        <v>209</v>
      </c>
      <c r="D122" s="33" t="str">
        <f t="shared" si="1"/>
        <v>Urząd Miasta Piława Górna</v>
      </c>
    </row>
    <row r="123" spans="1:4" x14ac:dyDescent="0.25">
      <c r="A123" s="36">
        <v>122</v>
      </c>
      <c r="B123" s="30" t="s">
        <v>116</v>
      </c>
      <c r="C123" s="30" t="s">
        <v>210</v>
      </c>
      <c r="D123" s="33" t="str">
        <f t="shared" si="1"/>
        <v xml:space="preserve">Urząd Gminy Platerówka </v>
      </c>
    </row>
    <row r="124" spans="1:4" x14ac:dyDescent="0.25">
      <c r="A124" s="37">
        <v>123</v>
      </c>
      <c r="B124" s="30" t="s">
        <v>116</v>
      </c>
      <c r="C124" s="30" t="s">
        <v>211</v>
      </c>
      <c r="D124" s="33" t="str">
        <f t="shared" si="1"/>
        <v>Urząd Gminy Podgórzyn</v>
      </c>
    </row>
    <row r="125" spans="1:4" x14ac:dyDescent="0.25">
      <c r="A125" s="36">
        <v>124</v>
      </c>
      <c r="B125" s="30" t="s">
        <v>110</v>
      </c>
      <c r="C125" s="30" t="s">
        <v>212</v>
      </c>
      <c r="D125" s="33" t="str">
        <f t="shared" si="1"/>
        <v>Urząd Miasta Polanica-Zdrój</v>
      </c>
    </row>
    <row r="126" spans="1:4" x14ac:dyDescent="0.25">
      <c r="A126" s="37">
        <v>125</v>
      </c>
      <c r="B126" s="30" t="s">
        <v>116</v>
      </c>
      <c r="C126" s="30" t="s">
        <v>213</v>
      </c>
      <c r="D126" s="33" t="str">
        <f t="shared" si="1"/>
        <v>Urząd Gminy Polkowice</v>
      </c>
    </row>
    <row r="127" spans="1:4" x14ac:dyDescent="0.25">
      <c r="A127" s="36">
        <v>126</v>
      </c>
      <c r="B127" s="30" t="s">
        <v>117</v>
      </c>
      <c r="C127" s="30" t="s">
        <v>213</v>
      </c>
      <c r="D127" s="33" t="str">
        <f t="shared" si="1"/>
        <v>Starostwo Powiatowe Polkowice</v>
      </c>
    </row>
    <row r="128" spans="1:4" x14ac:dyDescent="0.25">
      <c r="A128" s="37">
        <v>127</v>
      </c>
      <c r="B128" s="30" t="s">
        <v>108</v>
      </c>
      <c r="C128" s="30" t="s">
        <v>214</v>
      </c>
      <c r="D128" s="33" t="str">
        <f t="shared" si="1"/>
        <v>Urząd Miasta i Gminy Prochowice</v>
      </c>
    </row>
    <row r="129" spans="1:4" x14ac:dyDescent="0.25">
      <c r="A129" s="36">
        <v>128</v>
      </c>
      <c r="B129" s="30" t="s">
        <v>108</v>
      </c>
      <c r="C129" s="30" t="s">
        <v>215</v>
      </c>
      <c r="D129" s="33" t="str">
        <f t="shared" si="1"/>
        <v>Urząd Miasta i Gminy Prusice</v>
      </c>
    </row>
    <row r="130" spans="1:4" x14ac:dyDescent="0.25">
      <c r="A130" s="37">
        <v>129</v>
      </c>
      <c r="B130" s="30" t="s">
        <v>138</v>
      </c>
      <c r="C130" s="30" t="s">
        <v>216</v>
      </c>
      <c r="D130" s="33" t="str">
        <f t="shared" si="1"/>
        <v>Urząd Miejski Przemków</v>
      </c>
    </row>
    <row r="131" spans="1:4" x14ac:dyDescent="0.25">
      <c r="A131" s="36">
        <v>130</v>
      </c>
      <c r="B131" s="30" t="s">
        <v>116</v>
      </c>
      <c r="C131" s="30" t="s">
        <v>217</v>
      </c>
      <c r="D131" s="33" t="str">
        <f t="shared" ref="D131:D194" si="2">B131&amp;" "&amp;C131</f>
        <v>Urząd Gminy Przeworno</v>
      </c>
    </row>
    <row r="132" spans="1:4" x14ac:dyDescent="0.25">
      <c r="A132" s="37">
        <v>131</v>
      </c>
      <c r="B132" s="30" t="s">
        <v>108</v>
      </c>
      <c r="C132" s="30" t="s">
        <v>218</v>
      </c>
      <c r="D132" s="33" t="str">
        <f t="shared" si="2"/>
        <v>Urząd Miasta i Gminy Radków</v>
      </c>
    </row>
    <row r="133" spans="1:4" x14ac:dyDescent="0.25">
      <c r="A133" s="36">
        <v>132</v>
      </c>
      <c r="B133" s="30" t="s">
        <v>116</v>
      </c>
      <c r="C133" s="30" t="s">
        <v>219</v>
      </c>
      <c r="D133" s="33" t="str">
        <f t="shared" si="2"/>
        <v>Urząd Gminy Radwanice</v>
      </c>
    </row>
    <row r="134" spans="1:4" x14ac:dyDescent="0.25">
      <c r="A134" s="37">
        <v>133</v>
      </c>
      <c r="B134" s="31" t="s">
        <v>116</v>
      </c>
      <c r="C134" s="31" t="s">
        <v>220</v>
      </c>
      <c r="D134" s="33" t="str">
        <f t="shared" si="2"/>
        <v>Urząd Gminy Rudna</v>
      </c>
    </row>
    <row r="135" spans="1:4" x14ac:dyDescent="0.25">
      <c r="A135" s="36">
        <v>134</v>
      </c>
      <c r="B135" s="30" t="s">
        <v>116</v>
      </c>
      <c r="C135" s="30" t="s">
        <v>221</v>
      </c>
      <c r="D135" s="33" t="str">
        <f t="shared" si="2"/>
        <v>Urząd Gminy Ruja</v>
      </c>
    </row>
    <row r="136" spans="1:4" x14ac:dyDescent="0.25">
      <c r="A136" s="37">
        <v>135</v>
      </c>
      <c r="B136" s="30" t="s">
        <v>116</v>
      </c>
      <c r="C136" s="30" t="s">
        <v>222</v>
      </c>
      <c r="D136" s="33" t="str">
        <f t="shared" si="2"/>
        <v xml:space="preserve">Urząd Gminy Siekierczyn </v>
      </c>
    </row>
    <row r="137" spans="1:4" x14ac:dyDescent="0.25">
      <c r="A137" s="36">
        <v>136</v>
      </c>
      <c r="B137" s="30" t="s">
        <v>108</v>
      </c>
      <c r="C137" s="30" t="s">
        <v>223</v>
      </c>
      <c r="D137" s="33" t="str">
        <f t="shared" si="2"/>
        <v>Urząd Miasta i Gminy Sobótka</v>
      </c>
    </row>
    <row r="138" spans="1:4" x14ac:dyDescent="0.25">
      <c r="A138" s="37">
        <v>137</v>
      </c>
      <c r="B138" s="30" t="s">
        <v>116</v>
      </c>
      <c r="C138" s="30" t="s">
        <v>224</v>
      </c>
      <c r="D138" s="33" t="str">
        <f t="shared" si="2"/>
        <v xml:space="preserve">Urząd Gminy Stara Kamienica </v>
      </c>
    </row>
    <row r="139" spans="1:4" x14ac:dyDescent="0.25">
      <c r="A139" s="36">
        <v>138</v>
      </c>
      <c r="B139" s="30" t="s">
        <v>116</v>
      </c>
      <c r="C139" s="30" t="s">
        <v>225</v>
      </c>
      <c r="D139" s="33" t="str">
        <f t="shared" si="2"/>
        <v>Urząd Gminy Stare Bogaczowice</v>
      </c>
    </row>
    <row r="140" spans="1:4" x14ac:dyDescent="0.25">
      <c r="A140" s="37">
        <v>139</v>
      </c>
      <c r="B140" s="32" t="s">
        <v>116</v>
      </c>
      <c r="C140" s="32" t="s">
        <v>226</v>
      </c>
      <c r="D140" s="33" t="str">
        <f t="shared" si="2"/>
        <v xml:space="preserve">Urząd Gminy Stoszowice </v>
      </c>
    </row>
    <row r="141" spans="1:4" x14ac:dyDescent="0.25">
      <c r="A141" s="36">
        <v>140</v>
      </c>
      <c r="B141" s="30" t="s">
        <v>110</v>
      </c>
      <c r="C141" s="30" t="s">
        <v>227</v>
      </c>
      <c r="D141" s="33" t="str">
        <f t="shared" si="2"/>
        <v>Urząd Miasta Stronie Śląskie</v>
      </c>
    </row>
    <row r="142" spans="1:4" x14ac:dyDescent="0.25">
      <c r="A142" s="37">
        <v>141</v>
      </c>
      <c r="B142" s="30" t="s">
        <v>108</v>
      </c>
      <c r="C142" s="30" t="s">
        <v>228</v>
      </c>
      <c r="D142" s="33" t="str">
        <f t="shared" si="2"/>
        <v>Urząd Miasta i Gminy Strzegom</v>
      </c>
    </row>
    <row r="143" spans="1:4" x14ac:dyDescent="0.25">
      <c r="A143" s="36">
        <v>142</v>
      </c>
      <c r="B143" s="30" t="s">
        <v>108</v>
      </c>
      <c r="C143" s="30" t="s">
        <v>229</v>
      </c>
      <c r="D143" s="33" t="str">
        <f t="shared" si="2"/>
        <v>Urząd Miasta i Gminy Strzelin</v>
      </c>
    </row>
    <row r="144" spans="1:4" x14ac:dyDescent="0.25">
      <c r="A144" s="37">
        <v>143</v>
      </c>
      <c r="B144" s="30" t="s">
        <v>117</v>
      </c>
      <c r="C144" s="30" t="s">
        <v>229</v>
      </c>
      <c r="D144" s="33" t="str">
        <f t="shared" si="2"/>
        <v>Starostwo Powiatowe Strzelin</v>
      </c>
    </row>
    <row r="145" spans="1:4" x14ac:dyDescent="0.25">
      <c r="A145" s="36">
        <v>144</v>
      </c>
      <c r="B145" s="30" t="s">
        <v>116</v>
      </c>
      <c r="C145" s="30" t="s">
        <v>230</v>
      </c>
      <c r="D145" s="33" t="str">
        <f t="shared" si="2"/>
        <v>Urząd Gminy Sulików</v>
      </c>
    </row>
    <row r="146" spans="1:4" x14ac:dyDescent="0.25">
      <c r="A146" s="37">
        <v>145</v>
      </c>
      <c r="B146" s="30" t="s">
        <v>108</v>
      </c>
      <c r="C146" s="30" t="s">
        <v>231</v>
      </c>
      <c r="D146" s="33" t="str">
        <f t="shared" si="2"/>
        <v>Urząd Miasta i Gminy Syców</v>
      </c>
    </row>
    <row r="147" spans="1:4" x14ac:dyDescent="0.25">
      <c r="A147" s="36">
        <v>146</v>
      </c>
      <c r="B147" s="30" t="s">
        <v>138</v>
      </c>
      <c r="C147" s="30" t="s">
        <v>232</v>
      </c>
      <c r="D147" s="33" t="str">
        <f t="shared" si="2"/>
        <v>Urząd Miejski Szczawno-Zdrój</v>
      </c>
    </row>
    <row r="148" spans="1:4" x14ac:dyDescent="0.25">
      <c r="A148" s="37">
        <v>147</v>
      </c>
      <c r="B148" s="30" t="s">
        <v>108</v>
      </c>
      <c r="C148" s="30" t="s">
        <v>233</v>
      </c>
      <c r="D148" s="33" t="str">
        <f t="shared" si="2"/>
        <v>Urząd Miasta i Gminy Szczytna</v>
      </c>
    </row>
    <row r="149" spans="1:4" x14ac:dyDescent="0.25">
      <c r="A149" s="36">
        <v>148</v>
      </c>
      <c r="B149" s="30" t="s">
        <v>110</v>
      </c>
      <c r="C149" s="30" t="s">
        <v>234</v>
      </c>
      <c r="D149" s="33" t="str">
        <f t="shared" si="2"/>
        <v>Urząd Miasta Szklarska Poręba</v>
      </c>
    </row>
    <row r="150" spans="1:4" x14ac:dyDescent="0.25">
      <c r="A150" s="37">
        <v>149</v>
      </c>
      <c r="B150" s="30" t="s">
        <v>108</v>
      </c>
      <c r="C150" s="30" t="s">
        <v>235</v>
      </c>
      <c r="D150" s="33" t="str">
        <f t="shared" si="2"/>
        <v>Urząd Miasta i Gminy Ścinawa</v>
      </c>
    </row>
    <row r="151" spans="1:4" x14ac:dyDescent="0.25">
      <c r="A151" s="36">
        <v>150</v>
      </c>
      <c r="B151" s="30" t="s">
        <v>108</v>
      </c>
      <c r="C151" s="30" t="s">
        <v>236</v>
      </c>
      <c r="D151" s="33" t="str">
        <f t="shared" si="2"/>
        <v>Urząd Miasta i Gminy Środa Śląska</v>
      </c>
    </row>
    <row r="152" spans="1:4" x14ac:dyDescent="0.25">
      <c r="A152" s="37">
        <v>151</v>
      </c>
      <c r="B152" s="30" t="s">
        <v>117</v>
      </c>
      <c r="C152" s="30" t="s">
        <v>237</v>
      </c>
      <c r="D152" s="33" t="str">
        <f t="shared" si="2"/>
        <v xml:space="preserve">Starostwo Powiatowe Środa Śląska </v>
      </c>
    </row>
    <row r="153" spans="1:4" x14ac:dyDescent="0.25">
      <c r="A153" s="36">
        <v>152</v>
      </c>
      <c r="B153" s="30" t="s">
        <v>138</v>
      </c>
      <c r="C153" s="30" t="s">
        <v>238</v>
      </c>
      <c r="D153" s="33" t="str">
        <f t="shared" si="2"/>
        <v>Urząd Miejski Świdnica</v>
      </c>
    </row>
    <row r="154" spans="1:4" x14ac:dyDescent="0.25">
      <c r="A154" s="37">
        <v>153</v>
      </c>
      <c r="B154" s="30" t="s">
        <v>116</v>
      </c>
      <c r="C154" s="30" t="s">
        <v>238</v>
      </c>
      <c r="D154" s="33" t="str">
        <f t="shared" si="2"/>
        <v>Urząd Gminy Świdnica</v>
      </c>
    </row>
    <row r="155" spans="1:4" x14ac:dyDescent="0.25">
      <c r="A155" s="36">
        <v>154</v>
      </c>
      <c r="B155" s="30" t="s">
        <v>117</v>
      </c>
      <c r="C155" s="30" t="s">
        <v>238</v>
      </c>
      <c r="D155" s="33" t="str">
        <f t="shared" si="2"/>
        <v>Starostwo Powiatowe Świdnica</v>
      </c>
    </row>
    <row r="156" spans="1:4" x14ac:dyDescent="0.25">
      <c r="A156" s="37">
        <v>155</v>
      </c>
      <c r="B156" s="30" t="s">
        <v>110</v>
      </c>
      <c r="C156" s="30" t="s">
        <v>239</v>
      </c>
      <c r="D156" s="33" t="str">
        <f t="shared" si="2"/>
        <v>Urząd Miasta Świebodzice</v>
      </c>
    </row>
    <row r="157" spans="1:4" x14ac:dyDescent="0.25">
      <c r="A157" s="36">
        <v>156</v>
      </c>
      <c r="B157" s="30" t="s">
        <v>110</v>
      </c>
      <c r="C157" s="30" t="s">
        <v>240</v>
      </c>
      <c r="D157" s="33" t="str">
        <f t="shared" si="2"/>
        <v>Urząd Miasta Świeradów- Zdrój</v>
      </c>
    </row>
    <row r="158" spans="1:4" x14ac:dyDescent="0.25">
      <c r="A158" s="37">
        <v>157</v>
      </c>
      <c r="B158" s="30" t="s">
        <v>108</v>
      </c>
      <c r="C158" s="30" t="s">
        <v>241</v>
      </c>
      <c r="D158" s="33" t="str">
        <f t="shared" si="2"/>
        <v>Urząd Miasta i Gminy Świerzawa</v>
      </c>
    </row>
    <row r="159" spans="1:4" x14ac:dyDescent="0.25">
      <c r="A159" s="36">
        <v>158</v>
      </c>
      <c r="B159" s="30" t="s">
        <v>138</v>
      </c>
      <c r="C159" s="30" t="s">
        <v>242</v>
      </c>
      <c r="D159" s="33" t="str">
        <f t="shared" si="2"/>
        <v>Urząd Miejski Siechnice</v>
      </c>
    </row>
    <row r="160" spans="1:4" x14ac:dyDescent="0.25">
      <c r="A160" s="37">
        <v>159</v>
      </c>
      <c r="B160" s="30" t="s">
        <v>108</v>
      </c>
      <c r="C160" s="30" t="s">
        <v>243</v>
      </c>
      <c r="D160" s="33" t="str">
        <f t="shared" si="2"/>
        <v>Urząd Miasta i Gminy Trzebnica</v>
      </c>
    </row>
    <row r="161" spans="1:4" x14ac:dyDescent="0.25">
      <c r="A161" s="36">
        <v>160</v>
      </c>
      <c r="B161" s="30" t="s">
        <v>117</v>
      </c>
      <c r="C161" s="30" t="s">
        <v>243</v>
      </c>
      <c r="D161" s="33" t="str">
        <f t="shared" si="2"/>
        <v>Starostwo Powiatowe Trzebnica</v>
      </c>
    </row>
    <row r="162" spans="1:4" x14ac:dyDescent="0.25">
      <c r="A162" s="37">
        <v>161</v>
      </c>
      <c r="B162" s="31" t="s">
        <v>108</v>
      </c>
      <c r="C162" s="31" t="s">
        <v>244</v>
      </c>
      <c r="D162" s="33" t="str">
        <f t="shared" si="2"/>
        <v>Urząd Miasta i Gminy Twardogóra</v>
      </c>
    </row>
    <row r="163" spans="1:4" x14ac:dyDescent="0.25">
      <c r="A163" s="36">
        <v>162</v>
      </c>
      <c r="B163" s="30" t="s">
        <v>116</v>
      </c>
      <c r="C163" s="30" t="s">
        <v>245</v>
      </c>
      <c r="D163" s="33" t="str">
        <f t="shared" si="2"/>
        <v xml:space="preserve">Urząd Gminy Udanin </v>
      </c>
    </row>
    <row r="164" spans="1:4" x14ac:dyDescent="0.25">
      <c r="A164" s="37">
        <v>163</v>
      </c>
      <c r="B164" s="30" t="s">
        <v>116</v>
      </c>
      <c r="C164" s="30" t="s">
        <v>246</v>
      </c>
      <c r="D164" s="33" t="str">
        <f t="shared" si="2"/>
        <v>Urząd Gminy Walim</v>
      </c>
    </row>
    <row r="165" spans="1:4" x14ac:dyDescent="0.25">
      <c r="A165" s="36">
        <v>164</v>
      </c>
      <c r="B165" s="30" t="s">
        <v>138</v>
      </c>
      <c r="C165" s="30" t="s">
        <v>247</v>
      </c>
      <c r="D165" s="33" t="str">
        <f t="shared" si="2"/>
        <v>Urząd Miejski Wałbrzych</v>
      </c>
    </row>
    <row r="166" spans="1:4" x14ac:dyDescent="0.25">
      <c r="A166" s="37">
        <v>165</v>
      </c>
      <c r="B166" s="30" t="s">
        <v>117</v>
      </c>
      <c r="C166" s="30" t="s">
        <v>247</v>
      </c>
      <c r="D166" s="33" t="str">
        <f t="shared" si="2"/>
        <v>Starostwo Powiatowe Wałbrzych</v>
      </c>
    </row>
    <row r="167" spans="1:4" x14ac:dyDescent="0.25">
      <c r="A167" s="36">
        <v>166</v>
      </c>
      <c r="B167" s="30" t="s">
        <v>116</v>
      </c>
      <c r="C167" s="30" t="s">
        <v>248</v>
      </c>
      <c r="D167" s="33" t="str">
        <f t="shared" si="2"/>
        <v>Urząd Gminy Warta Bolesławiecka</v>
      </c>
    </row>
    <row r="168" spans="1:4" x14ac:dyDescent="0.25">
      <c r="A168" s="37">
        <v>167</v>
      </c>
      <c r="B168" s="30" t="s">
        <v>116</v>
      </c>
      <c r="C168" s="30" t="s">
        <v>249</v>
      </c>
      <c r="D168" s="33" t="str">
        <f t="shared" si="2"/>
        <v>Urząd Gminy Wądroże Wielkie</v>
      </c>
    </row>
    <row r="169" spans="1:4" x14ac:dyDescent="0.25">
      <c r="A169" s="36">
        <v>168</v>
      </c>
      <c r="B169" s="30" t="s">
        <v>110</v>
      </c>
      <c r="C169" s="30" t="s">
        <v>250</v>
      </c>
      <c r="D169" s="33" t="str">
        <f t="shared" si="2"/>
        <v>Urząd Miasta Wąsosz</v>
      </c>
    </row>
    <row r="170" spans="1:4" x14ac:dyDescent="0.25">
      <c r="A170" s="37">
        <v>169</v>
      </c>
      <c r="B170" s="30" t="s">
        <v>177</v>
      </c>
      <c r="C170" s="30" t="s">
        <v>251</v>
      </c>
      <c r="D170" s="33" t="str">
        <f t="shared" si="2"/>
        <v>Urząd Gminy i Miasta Węgliniec</v>
      </c>
    </row>
    <row r="171" spans="1:4" x14ac:dyDescent="0.25">
      <c r="A171" s="36">
        <v>170</v>
      </c>
      <c r="B171" s="30" t="s">
        <v>108</v>
      </c>
      <c r="C171" s="30" t="s">
        <v>252</v>
      </c>
      <c r="D171" s="33" t="str">
        <f t="shared" si="2"/>
        <v>Urząd Miasta i Gminy Wiązów</v>
      </c>
    </row>
    <row r="172" spans="1:4" x14ac:dyDescent="0.25">
      <c r="A172" s="37">
        <v>171</v>
      </c>
      <c r="B172" s="30" t="s">
        <v>116</v>
      </c>
      <c r="C172" s="30" t="s">
        <v>253</v>
      </c>
      <c r="D172" s="33" t="str">
        <f t="shared" si="2"/>
        <v>Urząd Gminy Wińsko</v>
      </c>
    </row>
    <row r="173" spans="1:4" x14ac:dyDescent="0.25">
      <c r="A173" s="36">
        <v>172</v>
      </c>
      <c r="B173" s="32" t="s">
        <v>116</v>
      </c>
      <c r="C173" s="32" t="s">
        <v>254</v>
      </c>
      <c r="D173" s="33" t="str">
        <f t="shared" si="2"/>
        <v>Urząd Gminy Wisznia Mała</v>
      </c>
    </row>
    <row r="174" spans="1:4" x14ac:dyDescent="0.25">
      <c r="A174" s="37">
        <v>173</v>
      </c>
      <c r="B174" s="30" t="s">
        <v>108</v>
      </c>
      <c r="C174" s="30" t="s">
        <v>255</v>
      </c>
      <c r="D174" s="33" t="str">
        <f t="shared" si="2"/>
        <v>Urząd Miasta i Gminy Wleń</v>
      </c>
    </row>
    <row r="175" spans="1:4" x14ac:dyDescent="0.25">
      <c r="A175" s="36">
        <v>174</v>
      </c>
      <c r="B175" s="30" t="s">
        <v>110</v>
      </c>
      <c r="C175" s="30" t="s">
        <v>256</v>
      </c>
      <c r="D175" s="33" t="str">
        <f t="shared" si="2"/>
        <v>Urząd Miasta Wojcieszów</v>
      </c>
    </row>
    <row r="176" spans="1:4" x14ac:dyDescent="0.25">
      <c r="A176" s="37">
        <v>175</v>
      </c>
      <c r="B176" s="30" t="s">
        <v>108</v>
      </c>
      <c r="C176" s="30" t="s">
        <v>257</v>
      </c>
      <c r="D176" s="33" t="str">
        <f t="shared" si="2"/>
        <v>Urząd Miasta i Gminy Wołów</v>
      </c>
    </row>
    <row r="177" spans="1:4" x14ac:dyDescent="0.25">
      <c r="A177" s="36">
        <v>176</v>
      </c>
      <c r="B177" s="30" t="s">
        <v>117</v>
      </c>
      <c r="C177" s="30" t="s">
        <v>257</v>
      </c>
      <c r="D177" s="33" t="str">
        <f t="shared" si="2"/>
        <v>Starostwo Powiatowe Wołów</v>
      </c>
    </row>
    <row r="178" spans="1:4" x14ac:dyDescent="0.25">
      <c r="A178" s="37">
        <v>177</v>
      </c>
      <c r="B178" s="30" t="s">
        <v>138</v>
      </c>
      <c r="C178" s="30" t="s">
        <v>258</v>
      </c>
      <c r="D178" s="33" t="str">
        <f t="shared" si="2"/>
        <v>Urząd Miejski Wrocław</v>
      </c>
    </row>
    <row r="179" spans="1:4" x14ac:dyDescent="0.25">
      <c r="A179" s="36">
        <v>178</v>
      </c>
      <c r="B179" s="30" t="s">
        <v>117</v>
      </c>
      <c r="C179" s="30" t="s">
        <v>258</v>
      </c>
      <c r="D179" s="33" t="str">
        <f t="shared" si="2"/>
        <v>Starostwo Powiatowe Wrocław</v>
      </c>
    </row>
    <row r="180" spans="1:4" x14ac:dyDescent="0.25">
      <c r="A180" s="37">
        <v>179</v>
      </c>
      <c r="B180" s="30" t="s">
        <v>116</v>
      </c>
      <c r="C180" s="30" t="s">
        <v>259</v>
      </c>
      <c r="D180" s="33" t="str">
        <f t="shared" si="2"/>
        <v xml:space="preserve">Urząd Gminy Zagrodno </v>
      </c>
    </row>
    <row r="181" spans="1:4" x14ac:dyDescent="0.25">
      <c r="A181" s="36">
        <v>180</v>
      </c>
      <c r="B181" s="30" t="s">
        <v>110</v>
      </c>
      <c r="C181" s="30" t="s">
        <v>260</v>
      </c>
      <c r="D181" s="33" t="str">
        <f t="shared" si="2"/>
        <v>Urząd Miasta Zawidów</v>
      </c>
    </row>
    <row r="182" spans="1:4" x14ac:dyDescent="0.25">
      <c r="A182" s="37">
        <v>181</v>
      </c>
      <c r="B182" s="30" t="s">
        <v>116</v>
      </c>
      <c r="C182" s="30" t="s">
        <v>261</v>
      </c>
      <c r="D182" s="33" t="str">
        <f t="shared" si="2"/>
        <v>Urząd Gminy Zawonia</v>
      </c>
    </row>
    <row r="183" spans="1:4" x14ac:dyDescent="0.25">
      <c r="A183" s="36">
        <v>182</v>
      </c>
      <c r="B183" s="30" t="s">
        <v>138</v>
      </c>
      <c r="C183" s="30" t="s">
        <v>262</v>
      </c>
      <c r="D183" s="33" t="str">
        <f t="shared" si="2"/>
        <v>Urząd Miejski Ząbkowice Śląskie</v>
      </c>
    </row>
    <row r="184" spans="1:4" x14ac:dyDescent="0.25">
      <c r="A184" s="37">
        <v>183</v>
      </c>
      <c r="B184" s="30" t="s">
        <v>117</v>
      </c>
      <c r="C184" s="30" t="s">
        <v>262</v>
      </c>
      <c r="D184" s="33" t="str">
        <f t="shared" si="2"/>
        <v>Starostwo Powiatowe Ząbkowice Śląskie</v>
      </c>
    </row>
    <row r="185" spans="1:4" x14ac:dyDescent="0.25">
      <c r="A185" s="36">
        <v>184</v>
      </c>
      <c r="B185" s="30" t="s">
        <v>110</v>
      </c>
      <c r="C185" s="30" t="s">
        <v>263</v>
      </c>
      <c r="D185" s="33" t="str">
        <f t="shared" si="2"/>
        <v>Urząd Miasta Zgorzelec</v>
      </c>
    </row>
    <row r="186" spans="1:4" x14ac:dyDescent="0.25">
      <c r="A186" s="37">
        <v>185</v>
      </c>
      <c r="B186" s="30" t="s">
        <v>116</v>
      </c>
      <c r="C186" s="30" t="s">
        <v>263</v>
      </c>
      <c r="D186" s="33" t="str">
        <f t="shared" si="2"/>
        <v>Urząd Gminy Zgorzelec</v>
      </c>
    </row>
    <row r="187" spans="1:4" x14ac:dyDescent="0.25">
      <c r="A187" s="36">
        <v>186</v>
      </c>
      <c r="B187" s="30" t="s">
        <v>117</v>
      </c>
      <c r="C187" s="30" t="s">
        <v>263</v>
      </c>
      <c r="D187" s="33" t="str">
        <f t="shared" si="2"/>
        <v>Starostwo Powiatowe Zgorzelec</v>
      </c>
    </row>
    <row r="188" spans="1:4" x14ac:dyDescent="0.25">
      <c r="A188" s="37">
        <v>187</v>
      </c>
      <c r="B188" s="30" t="s">
        <v>108</v>
      </c>
      <c r="C188" s="30" t="s">
        <v>264</v>
      </c>
      <c r="D188" s="33" t="str">
        <f t="shared" si="2"/>
        <v>Urząd Miasta i Gminy Ziębice</v>
      </c>
    </row>
    <row r="189" spans="1:4" x14ac:dyDescent="0.25">
      <c r="A189" s="36">
        <v>188</v>
      </c>
      <c r="B189" s="30" t="s">
        <v>110</v>
      </c>
      <c r="C189" s="30" t="s">
        <v>265</v>
      </c>
      <c r="D189" s="33" t="str">
        <f t="shared" si="2"/>
        <v>Urząd Miasta Złotoryja</v>
      </c>
    </row>
    <row r="190" spans="1:4" x14ac:dyDescent="0.25">
      <c r="A190" s="37">
        <v>189</v>
      </c>
      <c r="B190" s="30" t="s">
        <v>116</v>
      </c>
      <c r="C190" s="30" t="s">
        <v>265</v>
      </c>
      <c r="D190" s="33" t="str">
        <f t="shared" si="2"/>
        <v>Urząd Gminy Złotoryja</v>
      </c>
    </row>
    <row r="191" spans="1:4" x14ac:dyDescent="0.25">
      <c r="A191" s="36">
        <v>190</v>
      </c>
      <c r="B191" s="30" t="s">
        <v>117</v>
      </c>
      <c r="C191" s="30" t="s">
        <v>265</v>
      </c>
      <c r="D191" s="33" t="str">
        <f t="shared" si="2"/>
        <v>Starostwo Powiatowe Złotoryja</v>
      </c>
    </row>
    <row r="192" spans="1:4" x14ac:dyDescent="0.25">
      <c r="A192" s="37">
        <v>191</v>
      </c>
      <c r="B192" s="30" t="s">
        <v>110</v>
      </c>
      <c r="C192" s="30" t="s">
        <v>266</v>
      </c>
      <c r="D192" s="33" t="str">
        <f t="shared" si="2"/>
        <v>Urząd Miasta Złoty Stok</v>
      </c>
    </row>
    <row r="193" spans="1:4" x14ac:dyDescent="0.25">
      <c r="A193" s="36">
        <v>192</v>
      </c>
      <c r="B193" s="30" t="s">
        <v>110</v>
      </c>
      <c r="C193" s="30" t="s">
        <v>267</v>
      </c>
      <c r="D193" s="33" t="str">
        <f t="shared" si="2"/>
        <v>Urząd Miasta Żarów</v>
      </c>
    </row>
    <row r="194" spans="1:4" x14ac:dyDescent="0.25">
      <c r="A194" s="37">
        <v>193</v>
      </c>
      <c r="B194" s="30" t="s">
        <v>108</v>
      </c>
      <c r="C194" s="30" t="s">
        <v>268</v>
      </c>
      <c r="D194" s="33" t="str">
        <f t="shared" si="2"/>
        <v>Urząd Miasta i Gminy Żmigród</v>
      </c>
    </row>
    <row r="195" spans="1:4" x14ac:dyDescent="0.25">
      <c r="A195" s="36">
        <v>194</v>
      </c>
      <c r="B195" s="30" t="s">
        <v>116</v>
      </c>
      <c r="C195" s="30" t="s">
        <v>269</v>
      </c>
      <c r="D195" s="33" t="str">
        <f>B195&amp;" "&amp;C195</f>
        <v>Urząd Gminy Żórawina</v>
      </c>
    </row>
    <row r="196" spans="1:4" x14ac:dyDescent="0.25">
      <c r="A196" s="37">
        <v>195</v>
      </c>
      <c r="B196" s="30" t="s">
        <v>116</v>
      </c>
      <c r="C196" s="30" t="s">
        <v>270</v>
      </c>
      <c r="D196" s="33" t="str">
        <f>B196&amp;" "&amp;C196</f>
        <v>Urząd Gminy Żukowice</v>
      </c>
    </row>
    <row r="197" spans="1:4" x14ac:dyDescent="0.25">
      <c r="A197" s="36">
        <v>196</v>
      </c>
      <c r="B197" s="33"/>
      <c r="C197" s="33"/>
      <c r="D197" s="33" t="s">
        <v>272</v>
      </c>
    </row>
    <row r="198" spans="1:4" x14ac:dyDescent="0.25">
      <c r="A198" s="37">
        <v>197</v>
      </c>
      <c r="B198" s="33"/>
      <c r="C198" s="33"/>
      <c r="D198" s="33" t="s">
        <v>273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Patrycja Wojciechowska</dc:creator>
  <cp:lastModifiedBy>Patrycja Wojciechowska</cp:lastModifiedBy>
  <cp:lastPrinted>2025-03-11T13:52:04Z</cp:lastPrinted>
  <dcterms:created xsi:type="dcterms:W3CDTF">2025-03-10T08:47:00Z</dcterms:created>
  <dcterms:modified xsi:type="dcterms:W3CDTF">2025-03-12T09:26:40Z</dcterms:modified>
</cp:coreProperties>
</file>