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updateLinks="never" defaultThemeVersion="124226"/>
  <mc:AlternateContent xmlns:mc="http://schemas.openxmlformats.org/markup-compatibility/2006">
    <mc:Choice Requires="x15">
      <x15ac:absPath xmlns:x15ac="http://schemas.microsoft.com/office/spreadsheetml/2010/11/ac" url="C:\Users\mprzyczyna\Desktop\WWW\Kontrakt Terytorialny\PLIKI\Sprawozdanie za 2020 r\"/>
    </mc:Choice>
  </mc:AlternateContent>
  <xr:revisionPtr revIDLastSave="0" documentId="8_{C6C74AC1-1E69-43CE-8D3C-5FC70DC0D488}" xr6:coauthVersionLast="47" xr6:coauthVersionMax="47" xr10:uidLastSave="{00000000-0000-0000-0000-000000000000}"/>
  <bookViews>
    <workbookView xWindow="-108" yWindow="-108" windowWidth="23256" windowHeight="12456" xr2:uid="{00000000-000D-0000-FFFF-FFFF00000000}"/>
  </bookViews>
  <sheets>
    <sheet name="IZ RPO_KT" sheetId="1" r:id="rId1"/>
    <sheet name="Arkusz1" sheetId="2" state="hidden" r:id="rId2"/>
    <sheet name="roboczy" sheetId="5" r:id="rId3"/>
  </sheets>
  <externalReferences>
    <externalReference r:id="rId4"/>
    <externalReference r:id="rId5"/>
    <externalReference r:id="rId6"/>
  </externalReferences>
  <definedNames>
    <definedName name="_xlnm._FilterDatabase" localSheetId="0" hidden="1">'IZ RPO_KT'!$A$26:$AA$26</definedName>
    <definedName name="Inny">'IZ RPO_KT'!$H$26</definedName>
    <definedName name="_xlnm.Print_Area" localSheetId="0">'IZ RPO_KT'!#REF!</definedName>
  </definedNames>
  <calcPr calcId="191029" iterateDelta="1E-4"/>
</workbook>
</file>

<file path=xl/calcChain.xml><?xml version="1.0" encoding="utf-8"?>
<calcChain xmlns="http://schemas.openxmlformats.org/spreadsheetml/2006/main">
  <c r="S78" i="1" l="1"/>
  <c r="S76" i="1"/>
</calcChain>
</file>

<file path=xl/sharedStrings.xml><?xml version="1.0" encoding="utf-8"?>
<sst xmlns="http://schemas.openxmlformats.org/spreadsheetml/2006/main" count="1135" uniqueCount="415">
  <si>
    <t>l.p.</t>
  </si>
  <si>
    <t>województwo</t>
  </si>
  <si>
    <t>nazwa przedsięwzięcia</t>
  </si>
  <si>
    <t>nazwa projektu</t>
  </si>
  <si>
    <t>czy został złożony wniosek o dofinansowanie?</t>
  </si>
  <si>
    <t>rządowa</t>
  </si>
  <si>
    <t>samorządowa</t>
  </si>
  <si>
    <t>rządowa/samorządowa</t>
  </si>
  <si>
    <t>kultura</t>
  </si>
  <si>
    <t>zdrowie</t>
  </si>
  <si>
    <t>edukacja</t>
  </si>
  <si>
    <t>szkolnictwo wyższe</t>
  </si>
  <si>
    <t>środowisko</t>
  </si>
  <si>
    <t>inne</t>
  </si>
  <si>
    <t>sport</t>
  </si>
  <si>
    <t>transport/ drogi</t>
  </si>
  <si>
    <t>transport/koleje</t>
  </si>
  <si>
    <t>transport/miejski</t>
  </si>
  <si>
    <t>transport/ środlądowy</t>
  </si>
  <si>
    <t>transport/ morski</t>
  </si>
  <si>
    <t>transport/lotniczy</t>
  </si>
  <si>
    <t>energetyka</t>
  </si>
  <si>
    <t>B+R</t>
  </si>
  <si>
    <t>rewitalizacja</t>
  </si>
  <si>
    <t>ICT</t>
  </si>
  <si>
    <t>Kompleksowe przedsięwzięcia z zakresu  zrównoważonej mobilności miejskiej/ekologicznego transportu</t>
  </si>
  <si>
    <t>Wsparcie działań z zakresu efektywności energetycznej zgodnie z podziałem interwencji pomiędzy programami krajowymi i regionalnymi</t>
  </si>
  <si>
    <t>Wsparcie rozwoju kolei aglomeracyjnej – komponent zgłoszony w ramach przedsięwzięcia pn.  Rozwój niskoemisyjnego transportu miejskiego na obszarze WrOF</t>
  </si>
  <si>
    <t>Obwodnica Wałbrzycha</t>
  </si>
  <si>
    <t>Rewitalizacja linii kolejowej nr 137 na odcinku Jaworzyna Śląska – Świdnica Miasto</t>
  </si>
  <si>
    <t>Polish EMC laboratories Network (EMC - LabNet)</t>
  </si>
  <si>
    <t>CLARIN – Wspólne zasoby językowe i infrastruktura technologiczna</t>
  </si>
  <si>
    <t>International Centre for Excellence in Manufacturing Technologies and Applications, ICEMTA</t>
  </si>
  <si>
    <t>Kompleks GEO-3EM to trzy inwestycje połączone wspólną ideą ENERGIA EKOLOGIA EDUKACJA</t>
  </si>
  <si>
    <t>Centrum Technologii Nanofotonicznych, komponent projektu pn. "Współpraca ośrodków akademickich i przedsiębiorców Polski Zachodniej w celu komercjalizacji wiedzy"</t>
  </si>
  <si>
    <t>Regionalne Centrum Innowacyjnych Technologii Produkcji, Przetwórstwa i Bezpieczeństwa Żywności Uniwersytetu Przyrodniczego we Wrocławiu</t>
  </si>
  <si>
    <t>Utworzenie i rozwój "Centrum kompetencji naturalnych surowców strategicznych". Adaptacja istniejącej infrastruktury badawczej oraz doposażenia w aparaturę specjalistyczną</t>
  </si>
  <si>
    <t>Dolnośląski Ośrodek Medycyny Innowacyjnej</t>
  </si>
  <si>
    <t>Zintegrowany System Transportu Szynowego w Aglomeracji i we Wrocławiu – Etap III A</t>
  </si>
  <si>
    <t>Budowa wydzielonej trasy autobusowo-tramwajowej łączącej osiedle Nowy Dwór z Centrum Wrocławia</t>
  </si>
  <si>
    <t>Modernizacja floty taboru tramwajowego we Wrocławiu pod względem polepszenia efektywności energetycznej oraz zapewnienia dostępności dla osób o ograniczonej sprawności poruszania - Etap IA</t>
  </si>
  <si>
    <t>Promowanie strategii niskoemisyjnych na terenie gminy Siechnice- budowa multimodalnych centrów przesiadkowych</t>
  </si>
  <si>
    <t>Modernizacja floty taboru tramwajowego we Wrocławiu pod względem polepszenia efektywności energetycznej oraz zapewnienia dostępności dla osób o ograniczonej sprawności poruszania wraz z modernizacją stacji prostownikowych – Etap IB</t>
  </si>
  <si>
    <t>Rozbudowa infrastruktury dla integracji komunikacji miejskiej i
regionalnej we Wrocławiu - Obszar Hali Stulecia</t>
  </si>
  <si>
    <t>Budowa sieci ciepłowniczych w Gminie Siechnice w rejonie ul. Reja, Norwida, Sienkiewicza, Kochanowskiego w Siechnicach</t>
  </si>
  <si>
    <t>Budowa sieci ciepłowniczych w Gminie Siechnice w rejonie ul. Czeremchowej, Kalinowej, i Prawocińskiej na terenie osiedla Prawocin  w Siechnicach</t>
  </si>
  <si>
    <t>Budowa sieci ciepłowniczych w rejonie ul. Storczykowej i Fiołkowej w Świętej Katarzynie</t>
  </si>
  <si>
    <t>Budowa sieci ciepłowniczych w Gminie Siechnice w rejonie ulic Żeromskiego i Głównej w Świętej Katarzynie</t>
  </si>
  <si>
    <t>Przebudowa sieci ciepłowniczej kanałowej 2 × Dn 500-2 × Dn40 mm o długości ok. 1000 mb wzdłuż ul. Kamieńskiego</t>
  </si>
  <si>
    <t>Likwidacja węzła grupowego przy ul. Słubickiej 20 we Wrocławiu</t>
  </si>
  <si>
    <t>Likwidacja węzła grupowego przy ul. Sudeckiej 119a we
Wrocławiu</t>
  </si>
  <si>
    <t>Budowa sieci ciepłowniczej do nowego osiedla Towarzystwa
Budownictwa Społecznego (TBS) Stabłowice</t>
  </si>
  <si>
    <t>Przyłączanie nowych – istniejących obiektów mieszkaniowych i
użyteczności publicznej do sieci ciepłowniczej w roku 2016</t>
  </si>
  <si>
    <t>Przyłączanie nowych – istniejących obiektów mieszkaniowych i
użyteczności publicznej do sieci ciepłowniczej w latach 2017‒2018</t>
  </si>
  <si>
    <t>Budowa sieci ciepłowniczej do nowo powstających osiedli
w rejonie Jagodno I etap od ul. Świeradowskiej do ul.
Brzozowej</t>
  </si>
  <si>
    <t>Budowa sieci ciepłowniczej do osiedla Jagodno II etap od
ul. Brzozowej do osiedla Cztery Pory Roku przy ul.
Vivaldiego we Wrocławiu</t>
  </si>
  <si>
    <t>Budowa sieci ciepłowniczej DN-250 do nowo budowanego
osiedla w dzielnicy Psie Pole przy ul. Zielnej „Osiedle
Rycerskie”</t>
  </si>
  <si>
    <t>Przyłączanie nowych – nowo budowanych obiektów
mieszkaniowych i użyteczności publicznej do sieci
ciepłowniczej w roku 2016</t>
  </si>
  <si>
    <t>Przyłączanie nowych – nowo budowanych obiektów
mieszkaniowych i użyteczności publicznej do sieci
ciepłowniczej w latach 2017‒2018</t>
  </si>
  <si>
    <t>Projekt Wrocław ul. Złotostocka ‒ modernizacja systemu cieplnego w obrębie miasta Wrocław polegająca na zastąpieniu dwóch źródeł lokalnych wytwarzania ciepła i przyłączeniu budynków do sieci cieplnej miasta Wrocław</t>
  </si>
  <si>
    <t>Budowa sieci ciepłowniczej 2xdn250 od ul. Żmigrodzkiej w kierunku ul. Kminkowej (obr. Lipa Piotrowska)</t>
  </si>
  <si>
    <t>Zasilanie z sieci ciepłowniczej obiektów os. Olimpia Port,
Volvo w rejonie ul. Mydlanej</t>
  </si>
  <si>
    <t>Wsparcie działań w zakresie efektywności energetycznej –
budowa przyłączy ciepłowniczych wraz z rozbudową
istniejących pięciu węzłów cieplnych o funkcję chłodu w
celu efektywnego wykorzystania ciepła sieciowego w
okresie letnim</t>
  </si>
  <si>
    <t>Budowa Osi Zachodniej we Wrocławiu w ciągu drogi krajowej nr 94</t>
  </si>
  <si>
    <t>nd</t>
  </si>
  <si>
    <t>Renowacja Hali Spacerowej i Muszli Koncertowej w Szczawnie-Zdroju</t>
  </si>
  <si>
    <t xml:space="preserve">Odbudowa budynku Teatru im. Andreasa Gryphiusa w Głogowie
</t>
  </si>
  <si>
    <t>Restauracja obiektów zabytkowej Palmiarni w Wałbrzychu – etap II</t>
  </si>
  <si>
    <t>dolnośląskie</t>
  </si>
  <si>
    <t>Energetyka</t>
  </si>
  <si>
    <t>Zdrowie</t>
  </si>
  <si>
    <t>Sport</t>
  </si>
  <si>
    <t>strona</t>
  </si>
  <si>
    <t>obszar</t>
  </si>
  <si>
    <t xml:space="preserve">Rozbudowa Opery Wrocławskiej wraz z zakupem wyposażenia
</t>
  </si>
  <si>
    <t xml:space="preserve">Konserwacja i rekonstrukcja wystroju salonów barokowych Zamku Książ w Wałbrzychu oraz zmiana pokrycia posadzki na korytarzu nad salonami barokowymi na II piętrze
</t>
  </si>
  <si>
    <t xml:space="preserve">Projekt nr RPDS.03.04.04-02-0008/16-00 ZIT AW w ramach Osi Priorytetowej nr 3 „Gospodarka niskoemisyjna”, Działanie nr 3.4 „Wdrażanie strategii niskoemisyjnych”, Poddziałanie nr 3.4.4  „Wdrażanie strategii niskoemisyjnych - ZIT AW” RPO WD 2014-2020 pn.: „Ograniczenie niskiej emisji w uzdrowisku Jedlina-Zdrój”. </t>
  </si>
  <si>
    <t>Projekt "Ograniczenie niskiej emisji w mieście Jedlina-Zdrój. Zmiana sposobu ogrzewania - wymiana pieców."</t>
  </si>
  <si>
    <t>Termomodernizacja budynku socjalnego przy ulicy Wyczółkowskiego 61 w Jeleniej Górze</t>
  </si>
  <si>
    <t>Ograniczenie niskiej emisji transportowej w Aglomeracji Jeleniogórskiej</t>
  </si>
  <si>
    <t>Termomodernizacja budynków użyteczności publicznej Miasta Jelenia Góra</t>
  </si>
  <si>
    <t>Termomodernizacja budynków oświatowych Miasta Jelenia Góra - Etap I</t>
  </si>
  <si>
    <t>Ograniczenie niskiej emisji na obszarze województwa dolnośląskiego na terenie miasta Jelenia Góra - zadanie 1</t>
  </si>
  <si>
    <t>Ograniczenie niskiej emisji na obszarze województwa dolnośląskiego na terenie Uzdrowiska Cieplice - zadanie 1</t>
  </si>
  <si>
    <t>Opracowanie projektów robót geologicznych wraz z analizą uwarunkowań wykorzystania zasobów geotermalnych w Jeleniej Górze ze źródeł przy ul. Cieplickiej i ul. Dolnośląskiej</t>
  </si>
  <si>
    <t>Modernizacja Centrów Kształcenia Zawodowego na Dolnym Śląsku - Termomodernizacja budynku Zespołu Szkół Technicznych MECHANIK w Jeleniej Górze</t>
  </si>
  <si>
    <t>Ograniczenie niskiej emisji na terenie miasta Jelenia Góra</t>
  </si>
  <si>
    <t>W trakcie realizacji</t>
  </si>
  <si>
    <t>Planowany do realizacji</t>
  </si>
  <si>
    <t>Rewitalizacja linii kolejowej nr 274 na odcinku Jelenia Góra - Zgorzelec wraz z łącznicą kolejową linia nr 778</t>
  </si>
  <si>
    <t xml:space="preserve">Rewitalizacja linii kolejowej nr 274 na odcinku Jelenia Góra - Zgorzelec </t>
  </si>
  <si>
    <t>Uchwała Nr XXXVI/188/17 Rady Miejskiej w Niemczy z dnia 30 listopada 2017 r. w sprawie określenia zasad i trybu udzielania dotacji celowej z budżetu Gminy Niemcza na pokrycie kosztów przedsięwzięć związanych z ograniczeniem niskiej emisji.</t>
  </si>
  <si>
    <r>
      <rPr>
        <b/>
        <sz val="13"/>
        <rFont val="Century Gothic"/>
        <family val="2"/>
        <charset val="238"/>
      </rPr>
      <t xml:space="preserve">rezygnacja z realizacji </t>
    </r>
    <r>
      <rPr>
        <sz val="13"/>
        <rFont val="Century Gothic"/>
        <family val="2"/>
        <charset val="238"/>
      </rPr>
      <t>- oznacza, że projekt nie będzie realizowany do 2023 r. gdyż beneficjent wycofał się z jego realizacji</t>
    </r>
  </si>
  <si>
    <r>
      <rPr>
        <b/>
        <sz val="13"/>
        <rFont val="Century Gothic"/>
        <family val="2"/>
        <charset val="238"/>
      </rPr>
      <t xml:space="preserve">planowany do realizacji </t>
    </r>
    <r>
      <rPr>
        <sz val="13"/>
        <rFont val="Century Gothic"/>
        <family val="2"/>
        <charset val="238"/>
      </rPr>
      <t xml:space="preserve">- oznacza, że planowane jest złożenie wniosku o dofinansowanie lub wniosek o dof. został już złożony (ale nie podpisano umowy), przy czym projekt planuje się zrealizować do 2023 r. </t>
    </r>
  </si>
  <si>
    <r>
      <rPr>
        <b/>
        <sz val="13"/>
        <rFont val="Century Gothic"/>
        <family val="2"/>
        <charset val="238"/>
      </rPr>
      <t>w trakcie realizacji</t>
    </r>
    <r>
      <rPr>
        <sz val="13"/>
        <rFont val="Century Gothic"/>
        <family val="2"/>
        <charset val="238"/>
      </rPr>
      <t xml:space="preserve"> - została podpisana umowa o dofinansowanie przedsięwzięcia (bądź jego części) </t>
    </r>
  </si>
  <si>
    <t>Modernizacja floty taboru tramwajowego we Wrocławiu pod względem polepszenia efektywności energetycznej oraz zapewnienia dostępności dla osób o ograniczonej sprawności poruszania - Etap II</t>
  </si>
  <si>
    <t>Uruchomienie pierwszej linii kolejowo - tramwajowych przewozów
aglomeracyjnych - linia tramwaju dwusystemowego</t>
  </si>
  <si>
    <t xml:space="preserve">Budowa przystanku kolejowego Wrocław Szczepin na linii nr 143 wraz z przebudową wiaduktu nad ul. Długą we Wrocławiu </t>
  </si>
  <si>
    <t>Strona</t>
  </si>
  <si>
    <t>rządowa / samorządowa</t>
  </si>
  <si>
    <t>Status Projektu</t>
  </si>
  <si>
    <t>planowana data złożenia wniosku o dofinansowanie (miesiąc/rok)</t>
  </si>
  <si>
    <t>realne źródło finansowania</t>
  </si>
  <si>
    <t>wartość projektu ogółem 
(w PLN)</t>
  </si>
  <si>
    <t>wkład UE w podpisanej umowie 
(w PLN)</t>
  </si>
  <si>
    <t>budżet państwa w podpisanej umowie 
(w PLN)</t>
  </si>
  <si>
    <t>budżet JST w podpisanej umowie 
(w PLN)</t>
  </si>
  <si>
    <t>środki prywatne w podpisanej umowie 
(w PLN)</t>
  </si>
  <si>
    <t>inne środki w podpisanej umowie 
(w PLN)</t>
  </si>
  <si>
    <t>Kolumna</t>
  </si>
  <si>
    <t>Komentarz</t>
  </si>
  <si>
    <t>należy wypełnić tylko w przypadku wyboru statusu projektu jako "planowany do realizacji" ; w przypadku projektów w odniesieniu do których został już złożony wniosek o dofinansowanie należy wpisać faktyczny termin</t>
  </si>
  <si>
    <t>należy wypełnić tylko w przypadku wyboru statusu projektu jako "planowany do realizacji"podając najbardziej realne źródło finansowania, zidentyfikowane na podstawie obecnie obowiązujących dokumentów (program, SZOOP, posiadane środki na współfinansowanie), niezależnie od informacji obecnie znajdującej się w KT</t>
  </si>
  <si>
    <t>uwagi do danych finansowych</t>
  </si>
  <si>
    <t>należy wypełnić zarówno w odniesieniu do projektów mających status "w trakcie realizacji", jak i "planowany do realizacji"</t>
  </si>
  <si>
    <t>uwagi do statusu projektu</t>
  </si>
  <si>
    <t xml:space="preserve">tak </t>
  </si>
  <si>
    <t xml:space="preserve">nie </t>
  </si>
  <si>
    <t>Złożony wniosek o dofinansowanie</t>
  </si>
  <si>
    <t>data zakończenia realizacji projektu 
(dd-mm-rrrr)</t>
  </si>
  <si>
    <t>data rozpoczęcia realizacji projektu
(dd-mm-rrrr)</t>
  </si>
  <si>
    <t>należy wypełnić tylko w przypadku wyboru statusu projektu jako "w trakcie realizacji"</t>
  </si>
  <si>
    <t>w przypadku przedsięwzięć ze statusem planowany do realizacji proszę o podanie kwoty szacunkowej</t>
  </si>
  <si>
    <t>data podpisania umowy o dofinansowanie (dd-mm-rrrr)</t>
  </si>
  <si>
    <t>1 - 5</t>
  </si>
  <si>
    <t>Obszar</t>
  </si>
  <si>
    <t>Badania i Rozwój</t>
  </si>
  <si>
    <t>Edukacja</t>
  </si>
  <si>
    <t>Środowisko</t>
  </si>
  <si>
    <t>Rewitalizacja</t>
  </si>
  <si>
    <t>uwagi do obszaru projektu</t>
  </si>
  <si>
    <t>uwagi dodatkowe</t>
  </si>
  <si>
    <t>Instrukcja wypełniania tabeli:</t>
  </si>
  <si>
    <r>
      <t xml:space="preserve">realizacja zakończona - </t>
    </r>
    <r>
      <rPr>
        <sz val="13"/>
        <rFont val="Century Gothic"/>
        <family val="2"/>
        <charset val="238"/>
      </rPr>
      <t>oznacza że realizacja umowy została zakończona, a w przypadku środków UE zatwierdzony został wniosek o płatność</t>
    </r>
  </si>
  <si>
    <t>15 - 20</t>
  </si>
  <si>
    <t>Realizacja zakończona</t>
  </si>
  <si>
    <t>W razie pytań dotyczących wypełnienia tabeli prośba o kontakt z panem Michałem Nowakiem pod nr 22 273 85 23</t>
  </si>
  <si>
    <t>w przypadku dopisywania nowych projektów do istniejących przedsięwzięć proszę skopiować liczbę porządkową (kolumna 1), nazwę województwa (kolumna 2) i nazwę przedsięwzięcia (kolumna 3) - proszę nie scalać komórek</t>
  </si>
  <si>
    <t xml:space="preserve">Zmiana nazwy </t>
  </si>
  <si>
    <t>Zmiana statusu</t>
  </si>
  <si>
    <t>inny (patrz kolumna 23)</t>
  </si>
  <si>
    <t>aktualny status projektu (proszę wybrać z listy rozwijanej):</t>
  </si>
  <si>
    <t>Proszę nie scalać komórek oraz nie zmieniać układu i formatowania komórek w tabeli; uwagi wykraczające poza standardową zawartość komórki proszę umieszczać odpowiednio w kolumnach 23 - 26.</t>
  </si>
  <si>
    <t>Transport / drogi</t>
  </si>
  <si>
    <t>Transport / koleje</t>
  </si>
  <si>
    <t>Transport / lotniczy</t>
  </si>
  <si>
    <t>Transport / miejski</t>
  </si>
  <si>
    <t>Transport / morski</t>
  </si>
  <si>
    <t>Transport / śródlądowy</t>
  </si>
  <si>
    <t>Kultura i Dziedzictwo Narodowe</t>
  </si>
  <si>
    <t>proszę o wybranie strony z listy rozwijanej</t>
  </si>
  <si>
    <t xml:space="preserve">proszę o wybranie z listy rozwijanej; należy wypełnić tylko w przypadku wyboru statusu projektu jako "planowany do realizacji" </t>
  </si>
  <si>
    <t>Zwiększenie mobilności regionalnej poprzez łączenie węzłów drugorzędnych i trzeciorzędnych z infrastrukturą TEN-T, na terenie Wrocławskiego Obszaru Funkcjonalnego</t>
  </si>
  <si>
    <t>Wsparcie obszaru kultury w województwie dolnośląskim poprzez realizację projektów infrastrukturalnych kluczowych dla rozwoju regionu i państwa, służących rozwojowi kultury i dziedzictwa kulturowego</t>
  </si>
  <si>
    <t>Wsparcie zadań z zakresu obniżenia niskiej emisji 
na obszarze gmin uzdrowiskowych na Dolnym Śląsku</t>
  </si>
  <si>
    <t>31-07-2018</t>
  </si>
  <si>
    <t>01-08-2018</t>
  </si>
  <si>
    <t>31-12-2021</t>
  </si>
  <si>
    <t>28-09-2018</t>
  </si>
  <si>
    <t>02-03-2016</t>
  </si>
  <si>
    <t>03-12-2018</t>
  </si>
  <si>
    <t>UE + środki własne Wnioskodawcy</t>
  </si>
  <si>
    <t>01-01-2014</t>
  </si>
  <si>
    <t>tak</t>
  </si>
  <si>
    <t>Regionalny Program Operacyjny Województwa Dolnośląskiego 2014-2020</t>
  </si>
  <si>
    <t>w trakcie realizacji</t>
  </si>
  <si>
    <t>Wojewódzki Fundusz Ochrony Środowiska i Gospodarki Wodnej</t>
  </si>
  <si>
    <t>Ograniczenie niskiej emisji na obszarze województwa dolnośląskiego na terenie miasta Jelenia Góra - zadanie 2</t>
  </si>
  <si>
    <t>Ograniczenie niskiej emisji na obszarze województwa dolnośląskiego na terenie Uzdrowiska Cieplice - zadanie 2</t>
  </si>
  <si>
    <t>Projekt” Ograniczenia Niskiej Emisji w gminie Świeradów-Zdrój”. Zmiana sposobu ogrzewania -wymiana pieców.</t>
  </si>
  <si>
    <t>04-09-2015</t>
  </si>
  <si>
    <t>31-12-2019</t>
  </si>
  <si>
    <t>23-05-2016</t>
  </si>
  <si>
    <t>28-06-2017</t>
  </si>
  <si>
    <t>21-05-2016</t>
  </si>
  <si>
    <t>20-11-2018</t>
  </si>
  <si>
    <t>30-12-2023</t>
  </si>
  <si>
    <t>Fiszka zgłoszeniowa dla projektów komplementarnych w ramach staregii ZIT wspieranych w POIiŚ 2014-2020 -  I kw. 2017</t>
  </si>
  <si>
    <t>Rezygnacja z realizacji</t>
  </si>
  <si>
    <t>nie dotyczy</t>
  </si>
  <si>
    <t>23-05-2018</t>
  </si>
  <si>
    <t>UE + wkład własny</t>
  </si>
  <si>
    <t>09-2017</t>
  </si>
  <si>
    <t>12-2022</t>
  </si>
  <si>
    <t>21-12-2017</t>
  </si>
  <si>
    <t>Budżet UE/Budzet JST</t>
  </si>
  <si>
    <r>
      <t xml:space="preserve"> </t>
    </r>
    <r>
      <rPr>
        <sz val="10"/>
        <color theme="1"/>
        <rFont val="Century Gothic"/>
        <family val="2"/>
        <charset val="238"/>
      </rPr>
      <t>Budowa Alei Wielkiej Wyspy we Wrocławiu</t>
    </r>
  </si>
  <si>
    <t>Zintegrowany System Transportu Szynowego w Aglomeracji i we
Wrocławiu - Etap III B (ul. Sucha, Jagodno)</t>
  </si>
  <si>
    <t>Przebudowa wraz z przełożeniem istniejącej sieci ciepłowniczej
zlokalizowanej na zabytkowym moście Pomorskim Południowym
pod dnem rzeki Odry we Wrocławiu</t>
  </si>
  <si>
    <t>06-12-2018</t>
  </si>
  <si>
    <t xml:space="preserve">Przed rozpoczęciem wypełniania tabeli należy uważnie przeczytać instrukcję. </t>
  </si>
  <si>
    <t>tak (patrz kolumna 27)</t>
  </si>
  <si>
    <t>tak (patrz kolumna 24)</t>
  </si>
  <si>
    <t>inny (patrz kolumna 25)</t>
  </si>
  <si>
    <t>22 - 23</t>
  </si>
  <si>
    <t>21</t>
  </si>
  <si>
    <t xml:space="preserve">proszę o wybranie z listy rozwijanej; tak - jeżeli zmieniano wartości w polach 15 -20; nie - jeżeli wartości w polach 15-20 nie uległy zmianie. </t>
  </si>
  <si>
    <r>
      <t xml:space="preserve">inne - </t>
    </r>
    <r>
      <rPr>
        <sz val="13"/>
        <rFont val="Century Gothic"/>
        <family val="2"/>
        <charset val="238"/>
      </rPr>
      <t>w przypadku innego statusu projektu proszę o umieszczenie komentarza w kolumnie 24</t>
    </r>
  </si>
  <si>
    <t>proszę o wybranie z listy rozwijanej; jeżeli "tak" prośba o komentarz w kolumnie 24</t>
  </si>
  <si>
    <t>proszę o wybranie obszaru z listy rozwijanej; w razie wybrania opcji "inny" lub chęci uszczegółowienia obszaru proszę o umieszczenie komentarza w kolumnie 25</t>
  </si>
  <si>
    <t>w przypadku podpisanej umowy należy wpisać wartość faktyczną; co do zasady wartość w kolumnie 15 powinna stanowić sumę pól w kolumnach 16 - 20, jeżeli jest to niemożliwe prośba o komentarz w kolumnie 26; proszę o wpisywanie jedynie wartości liczbowych.</t>
  </si>
  <si>
    <t>proszę o wybranie z listy rozwijanej; jeżeli "tak" prośba o komentarz w kolumnie 27</t>
  </si>
  <si>
    <t>listy rozwijane</t>
  </si>
  <si>
    <t xml:space="preserve">Zmiana danych finansowych </t>
  </si>
  <si>
    <t>program, posiadane środki na współfinansowanie</t>
  </si>
  <si>
    <t>Datę rozpoczęcia realizacji projektu przyjęto jako datę podpisania UoD.                                                                                    Ze względu na późniejszy termin podpisania umowy zmienił się termin zakończenia realizacji projektu (kol. 23)</t>
  </si>
  <si>
    <t>Z uwagi na oferty przewyższające kwoty przewidziane w UoD Inwestor pozyskał brakujące środki i stąd wartość projektu jest większa od wartości w UoD</t>
  </si>
  <si>
    <t>Aktualny tytuł projektu: Budowa przystanku kolejowego Wrocław Szczepin na linii nr 143 wraz z przebudową wiaduktu kolejowego nad ul. Długą we Wrocławiu oraz niezbędną infrastrukturą</t>
  </si>
  <si>
    <t>03/2018</t>
  </si>
  <si>
    <t>27-09-2018</t>
  </si>
  <si>
    <t>18-07-2017</t>
  </si>
  <si>
    <t>30-06-2021</t>
  </si>
  <si>
    <t>19.08.2019 r. IZ RPO WD wyraziła zgodę na zwiększenie dofinansowania związane z koniecznością wykonania robót dodatkowych. Zgodnie z podpisanym aneksem do umowy o dofinansowanie wartość wydatków kwalifikowalnych wynosi 83 161 342,61 PLN (suma wartości wkładu UE i Środków prywatnych)</t>
  </si>
  <si>
    <t xml:space="preserve">Po uzyskaniu zgody Zarządu z dnia 05.06.2019 r. realizacja projektu została wydłużona do 30,06.2021r. </t>
  </si>
  <si>
    <t>Zarząd PKP PLK S.A. po zapoznaniu się z sytuacją dotyczącą braku możliwości finansowania przez Urząd Marszałkowski Województwa  Dolnośląskiego projektu „Rewitalizacja linii kolejowej nr 274 na odcinku Jelenia Góra –Zgorzelec wraz z łącznicą kolejową nr 778" realizowanego w ramach Regionalnego Programu Operacyjnego 2014-2020 podjął decyzję o zakończeniu prac na projekcie.</t>
  </si>
  <si>
    <t>01-01-2020</t>
  </si>
  <si>
    <t>31-12-2023</t>
  </si>
  <si>
    <t>Politechnika Wrocławska złożyła w ramach konkursu POIR działanie 4.2 wniosek o dofinansowanie, który został pozytywnie zaopiniowany i zakwalifikowany do dofinansowania. Uczelnia jest na etapie podpisywania umowy o dofinansowanie.</t>
  </si>
  <si>
    <t>Na środki prywatne składają się: wkład własny niepieniężny i wkład własny pieniężny Politechniki Wrocławskiej, konsorcjantów i podmiotów gospodarczych.</t>
  </si>
  <si>
    <t>Politechnika Wrocławska jest Liderem projektu</t>
  </si>
  <si>
    <t>09-04-2018</t>
  </si>
  <si>
    <t>28-02-2020</t>
  </si>
  <si>
    <t>31-05-2017</t>
  </si>
  <si>
    <t>Polska Sieć Laboratoriów EMC (EMC-LabNet)</t>
  </si>
  <si>
    <t>International Centre for Excellence in Manufacturing Technologies and Applications (ICEMTA) Międzynarodowe Centrum Doskonałości Technologii Wytwarzania i ich Aplikacji</t>
  </si>
  <si>
    <t>Kompleks GEO-3EM - ENERGIA EKOLOGIA EDUKACJA</t>
  </si>
  <si>
    <t>Centrum Technologii Nanofotonicznych</t>
  </si>
  <si>
    <t>-</t>
  </si>
  <si>
    <t>Środki dostępne w ramach perspektywy finansowej 2014-2020 oraz 2021-2027</t>
  </si>
  <si>
    <t>27-03-2017</t>
  </si>
  <si>
    <t>brak</t>
  </si>
  <si>
    <t>wpisano kwoty szacunkowe</t>
  </si>
  <si>
    <t>30-06-2023</t>
  </si>
  <si>
    <t>Dane finansowe w oparciu o podpisany aneks nr 1 do umowy o dofinansowanie.
Suma kolumn 16-20 nie jest zgodna z wartościami prezentowanymi w kolumnie 15. Przedmiotowe wynika z faktu, iż w HRP wykazywane są również środki EBI (które w HRP nie sumują się na wartość całkowitą a wykazywane są jedynie poglądowo).  
 Jako środki prywatne wykazano środki podmiotu upoważnionego do ponoszenia wydatków (MPWiK).</t>
  </si>
  <si>
    <t xml:space="preserve">Zadanie 1 dotyczące budowy trasy tramwajowej w ul. Hubskiej na odcinku od ul. Glinianej do ul. Dyrekcyjnej we Wrocławiu zostało zakończone.
Zadanie 2 dotyczące  budowy trasy tramwajowej od ul. Władysława Jagiełły do skrzyżowania z ul. Milenijną we Wrocławiu zostało podzielone na dwa etapy. Dla I etapu, podetapu IA trwają prace zgodnie z przedłożonym przez wykonawcę harmonogramem. 31.01.2020 ogłoszono natomiast nabór na Etap I podetap IB oraz Etap II. </t>
  </si>
  <si>
    <t>12/2016</t>
  </si>
  <si>
    <t>12-12-2017</t>
  </si>
  <si>
    <t>30-06-2020</t>
  </si>
  <si>
    <t>niemożność wskazania planowanej daty (patrz opis w kolumnie 24)</t>
  </si>
  <si>
    <t>POIiŚ / wkład własny Miasta</t>
  </si>
  <si>
    <t>Fiszka zgłoszeniowa dla projektów komplementarnych w ramach strategii ZIT wspieranych w POIiŚ 2014-2020  -  IV kw. 2019</t>
  </si>
  <si>
    <t>Wartość projektu - Fiszka zgłoszeniowa dla projektów komplementarnych w ramach strategii ZIT wspieranych w POIiŚ 2014-2020</t>
  </si>
  <si>
    <t>31-12-2020</t>
  </si>
  <si>
    <t>POIiŚ, 6.1 Rozwój publicznego transportu zbiorowego w miastach</t>
  </si>
  <si>
    <t xml:space="preserve">W listopadzie 2018 r. została podpisana umowa na realizację etapu projektowania inwestycji dla Jagodna. Doprecyzowano nazwę projektu: Zintegrowany System Transportu Szynowego w Aglomeracji i we
Wrocławiu - Etap III B </t>
  </si>
  <si>
    <t>Fiszka zgłoszeniowa dla projektów komplementarnych w ramach strategii ZIT wspieranych w POIiŚ 2014-2020 - IV kw. 2020</t>
  </si>
  <si>
    <t>Modernizacja floty taboru autobusowego transportu publicznego we Wrocławiu pod względem redukcji emisji spalin</t>
  </si>
  <si>
    <t>07/2017</t>
  </si>
  <si>
    <t>19-12-2017</t>
  </si>
  <si>
    <t>03-08-2017</t>
  </si>
  <si>
    <t>15-11-2019</t>
  </si>
  <si>
    <t>27-12-2017</t>
  </si>
  <si>
    <t>POIiŚ + wkład własny</t>
  </si>
  <si>
    <t>01-05-2018</t>
  </si>
  <si>
    <t>05-12-2017</t>
  </si>
  <si>
    <t>05-06-2018</t>
  </si>
  <si>
    <t>Przyłączenie odbiorców do systemu ciepłowniczego poprzez budowę osiedlowych sieci ciepłowniczych i przyłączy w Siechnicach i Świętej Katarzynie</t>
  </si>
  <si>
    <t>07/2019</t>
  </si>
  <si>
    <t>31-03-2020</t>
  </si>
  <si>
    <t>31-12-2022</t>
  </si>
  <si>
    <t xml:space="preserve">Projekt polega na przyłączeniu nowych odbiorców do systemu ciepłowniczego poprzez budowę osiedlowych sieci ciepłowniczych w rejonie ul. Osiedlowej, Paderewskiego, Hallera, Kalinowej i Piastów Śląskich w Siechnicach, oraz ul. Głównej w Świętej Katarzynie. 
Odbiorcy zostaną przyłączeni do systemu ciepłowniczego, który będzie zaopatrywany w ciepło systemowe z Nowej Elektrociepłowni Czechnica wyposażonej w blok gazowo parowy (paliwo podstawowe – gaz).
</t>
  </si>
  <si>
    <t>05-04-2017</t>
  </si>
  <si>
    <t>06-05-2015</t>
  </si>
  <si>
    <t>31-03-2023</t>
  </si>
  <si>
    <t>Dane finansowe w oparciu o procedowany aneks nr 1 do umowy o dofinansowanie. Jako środki prywatne wykazano środki podmiotu upoważnionego do ponoszenia wydatków (MPWiK).</t>
  </si>
  <si>
    <t>2021</t>
  </si>
  <si>
    <t>Środki w ramach perspektywy finansowej 2021-2027</t>
  </si>
  <si>
    <t>Rewaloryzacja dla potrzeb ruchu turystycznego oraz funkcji kulturalnych, zdegradowanych i niedostępnych części Pomnika Historii - Twierdzy Srebrna Góra, wraz z niezbędną infrastrukturą techniczną</t>
  </si>
  <si>
    <t>Regionalny Program Operacyjny Województwa Dolnośląskiego 2014-2020 + środki własne wnioskodawcy</t>
  </si>
  <si>
    <t xml:space="preserve">02.01.2020 r. </t>
  </si>
  <si>
    <t>Brak uwag</t>
  </si>
  <si>
    <t>Projekt ma status planowany do realizacji. Podpisana została umowa dotycząca przygotowania projektu w trybie pozakonkursowym w rama Regionalnego Programu Operacyjnego Województwa Dolnośląskiego 2014-2020, w której podana została wartość projektu, Właściwy wniosek zostanie złożony do 29.05.2020 r.</t>
  </si>
  <si>
    <t>W lipcu 2019 r. zaktualizowana została fiszka projektowa do Kontraktu Terytorialnego, w której zmieniono nazwę zadania na "Renowacja zabytkowego zespołu pałacowo- parkowego w Jeleniej Górze i jego adaptacja na centrum kultury".</t>
  </si>
  <si>
    <t>W sierpniu 2019 r. zatwierdzony został wniosek o płatność końcową.</t>
  </si>
  <si>
    <t>Ze względu na efekty projektu, należy podkreślić iż jego realizacja wiąże się także z obszarami:
1) Środowisko - po jego realizacje ulegnie poprawie stan środowiska naturalnego
2) Zdrowie - poprawa stanu zdrowia mieszkańców Miasta i odwiedzających.</t>
  </si>
  <si>
    <t>Dane finansowe zostały przyjęte zgodnie z rzeczywiście poniesionymi wydatkami wykazanymi w zatwierdzonym wniosku o płatność końcową.</t>
  </si>
  <si>
    <t>Realizacja została zakończona w 2019 r.</t>
  </si>
  <si>
    <t>Miasto Jelenia Góra pozyskało 50 % środków na realizację niniejszego przedsięwzięcia od WFOŚiGW jako pożyczkę, która będzie spłacana. Środki wykazane w kolumnie 20 stanowią wkład mieszkańców.</t>
  </si>
  <si>
    <t>Złożony w 2017 r. wniosek o przyznanie dotacji z NFGWiOŚ został oceniony negatywnie. Miasto planuje składanie wniosku w kolejnych naborach.</t>
  </si>
  <si>
    <t>Ze względu na status przedsięwzięca "planowany do realizacji" w kolumnie nr 15 podano kwotę szacunkową .</t>
  </si>
  <si>
    <t>Budżet Jednostki Samorządu Terytorialnego</t>
  </si>
  <si>
    <t>Ziemia Kłodzka – czyste powietrze (wymiana wysokoemisyjnych źródeł ciepła w budynkach i lokalach mieszkalnych na terenie Gminy Duszniki-Zdrój, Kłodzko Miasto, Kudowa-Zdrój, Lewin Kłodzki, Szczytna, Złoty Stok, Polanica-Zdrój)</t>
  </si>
  <si>
    <t>budżet UE/budżet JST</t>
  </si>
  <si>
    <t>w trakcie przygotowywania umowy o dofinansowanie</t>
  </si>
  <si>
    <t>Budżet JST</t>
  </si>
  <si>
    <t xml:space="preserve">Renowacja zabytkowego zespołu pałacowo-parkowego w Jeleniej Górze i jego adaptacja na Centrum Kultury
</t>
  </si>
  <si>
    <t>Nie dotyczy</t>
  </si>
  <si>
    <t>UE + JST</t>
  </si>
  <si>
    <t>Kwoty zmienione na podstawie aneksów do umowy</t>
  </si>
  <si>
    <t>ND</t>
  </si>
  <si>
    <t>27-12-2017 UoD 
26-09-2019 - Aneks nr 1 do UoD</t>
  </si>
  <si>
    <t>27-12-2017 UoD 
16-01-2020 - Aneks nr 1 do UoD</t>
  </si>
  <si>
    <t xml:space="preserve">Zakończone zostały działania zmierzające do uzyskania ZRiD. Dnia 21.08.2019 roku Beneficjent uzyskał decyzję o zezwoleniu na realizację inwestycji drogowej z rygorem natychmiastowej wykonalności. 
Zadanie podzielono na 21 części. Dla większości z nich wybrano już wykonawców i podpisano z nimi umowy.
Roboty budowlane rozpoczęto  dnia 06.09.2019 roku.  </t>
  </si>
  <si>
    <t>Spółka rozpoczęła procedurę wprowadzenia Aneksu do UoD w związku z zakończoną realizacją projektu oraz decyzją o zwiększeniu dofinansowania do 85% z rezerw Ministerstwa Funduszy i Polityki Regionalnej, w wyniku czego zmianie ulegną:
1). Całkowita wartość projektu: 250.678.996,50 PLN
2). Dofinansowanie: 172.770.575 PLN</t>
  </si>
  <si>
    <t xml:space="preserve">W ramach projektu opracowana została dokumentacja projektowa oraz zrealizowano pierwszy etap działań informacyjno-promocyjnych. W styczniu 2020 r. planuje się ogłoszenie kolejnego postępowania o udzielenie zamówienia publicznego na roboty budowalne oraz nadzór inwestorski (w ramach poprzednich postępowań oferty znacznie przekraczały środki, którymi dysponuje Zamawiający - RB lub nie została złożona żadna oferta - NI). Po wyłonieniu wykonawcy robót budowlanych zrealizowany zostanie kolejny etap działań informacyjno-promocyjnych.  </t>
  </si>
  <si>
    <t>Dane dotyczące wartości projektu wskazano na podstawie aneksu nr 1 do umowy o dofinansowanie z dnia 7 lutego 2019 r. W trakcie realizacji zadania oraz w związku ze zmianą sytuacji na rynku robót budowalnych stwierdzono znaczny wzrost wartości zadania. Obecnie jego wartość szacowana jest łącznie na kwotę ok. 15 mln zł. Beneficjent zwrócił się do właściwego Ministra z wnioskiem o zwiększenie wartości dofinansowania zadania oraz przesunięcie terminu realizacji zadania do 30.06.2021 r. (zakończenie rzeczowe) do IP.</t>
  </si>
  <si>
    <t xml:space="preserve">Gmina Siechnice zawnioskowała do IP o zmianę terminu zakończenia realizacji zadania do dnia 30.06.2021 r. (zakończenie rzeczowe). Zgodnie z wytyczną IP zmiana terminu zakończenia realizacji zadania zostanie wprowadzona po wyłonieniu wykonawcy robót budowlanych. </t>
  </si>
  <si>
    <t>Fiszka zgłoszeniowa dla projektów komplementarnych w ramach strategii ZIT wspieranych w POIiŚ 2014-2020 - III kw. 2016</t>
  </si>
  <si>
    <t>Wartość projektu - fiszka zgłoszeniowa dla projektów komplementarnych w ramach strategii ZIT wspieranych w POIiŚ 2014-2020</t>
  </si>
  <si>
    <t>Projekt znajduje się na Liście rezerwowej propozycji projektów POIiŚ 2014 - 2020 ujętej w Strategii Zintegrowanych Inwestycji Terytorialnych Wrocławskiego Obszaru Funkcjonalnego.  Do czasu, kiedy pojawi się możliwość, że przedmiotowy projekt znajdzie się w Wykazie projektów zidentyfikowanych na liście podstawowej POIiŚ, Spółka MPK nie podejmuje kolejnych kroków.</t>
  </si>
  <si>
    <t>Spółka rozpoczęła produrę wprowadzenia Aneksu do UoD w związku z zakończoną realizacją projektu, w wyniku czego zmianie uległa całkowita wartość projektu: 97.376,691,60 PLN, wysokość dofinansowania została obniżona o 0,01 PLN</t>
  </si>
  <si>
    <t>W dn. 07.02.2019 r. zawarto aneks nr 1 do UoD, zmieniający termin zakończenia okresu kwalifikowalności z 31.12.2018 r na 31.12.2019 r.                                                                                         Został złożony wniosek do NFOŚiGW  o wydłużenie okresu realizacji Projektu nr POIS.01.06.02-00-0010/16 oraz okresu kwalifikowalności wydatków do dnia 31.08.2020 r. ze względu na zawarcie Aneksu nr 2 z Wykonawcą, w którym termin zakończenia prac został przesunięty do 31.05.2020.</t>
  </si>
  <si>
    <t xml:space="preserve">W związku z oszczędnosciami, o których mowa w kol. 26, beneficjent wystąpił do NFOŚiGW o zgodę na na sfinansowanie dodatkowego zakresu związanego z rozbudową sieci ciepłowniczej konsekwentnie wpisującego się w rozwój sieci ciepłowniczej w tym rejonie Siechnic. Planowane jest wybudowanie dodatkowego odcinka sieci DN 150 o długości około 300 mb, połączonego bezpośrednio z siecią ciepłowniczą, wybudowaną zgodnie z UoD.  Planuje się, że realizacja zadania zakończy  się w IV kwartale 2021 r. Zgoda NFOSiGW na włączenie do projektu dodatkowego zadania wymagałaby zatem  wydłużenia okresu kwalifikowalności wydatków do 31.12.2021 r.  </t>
  </si>
  <si>
    <t xml:space="preserve">W trakcie realizacji projektu wystąpiła oszczędność w zakresie kosztów kwalifikowanych w wysokości 166  376,89 PLN netto.
Całkowita wartość zakresu rzeczowego, którego dotyczy UoD, wynosi, zgodnie z aneksem nr 2 do umowy z wykonawcą 1 659 322,36 PLN netto
</t>
  </si>
  <si>
    <t>Budowa sieci ciepłowniczych od ulicy Bierutowskiej w kierunku osiedla Zakrzów we Wrocławiu</t>
  </si>
  <si>
    <t xml:space="preserve">W dn. 03.06.2019 r. zawarto aneks nr 1 do UoD, zmieniający zał. Nr 3, 4, 7 (aktualnie nr 5), zał. Nr 16 a,b, c (aktualnie nr 6); główna zmiana polegała na wprowadzeniu dodatkowych zadań/kontraktów (było 3, jest 6).                                                                                                                   Został  złożony wniosek do NFOŚiGW w zakresie uzyskania zgody na zmiany wartości poszczególnych etapów realizacji projektu w stosunku do określonych w załączniku nr 3 do Umowy, jednak bez zmiany końcowej daty okresu kwalifikowalności wydatków. Wpłynęły na to: nieujawnione kolizje w trakcie realizacji robót, które spowodowały  korekty trasy pierwotnej, co wymusiło konieczność wykonania projektów zamiennych i uzyskanie zamiennych pozwoleń na budowę. Dodatkowo na zmianę terminów wpłynęły przedłużające się postępowania przetargowe w trybie ustawy pzp. Zmiany te mogą wpłynąć na korektę wskaźnika produktu, lecz nie wpłyną na zmianę wskaźników rezultatu.
                                                </t>
  </si>
  <si>
    <t>Do 31.12.2019 r. wybudowano: w ramach zadania nr 1 - 2095,44 m sieci iepłowniczej, w ramach zadania nr 2 - 148,58 m (100% realizacji zadania)</t>
  </si>
  <si>
    <t>Rzeczowa realizacja inwestycji została zakończona. Wszystkie zaplanowane roboty zostały wykonanane w pełnym zakresie. Realizacja finansowa inwestycji w toku. Planowane wydłużenie okresu realizacji projektu/kwalifikowalności wydatków  do 31.03.2020 r.</t>
  </si>
  <si>
    <t>Zadanie  nie zostało zgłoszone do dofinansowania (nie złożono wniosku o dofinansowanie).</t>
  </si>
  <si>
    <t>Budowa sieci ciepłowniczej 2 × Dn 200/150/125/100/80 w rejonie
ulic Jaracza, Damrota, Młodnickiego i Bacha</t>
  </si>
  <si>
    <t>Wykonanie sieci ciepłowniczej magistralnej 2 × Dn 200/150 mm o
długości ok. 950 mb w rejonie ul. Kamieńskiego we Wrocławiu</t>
  </si>
  <si>
    <t>Zadanie zostało zrealizowane ze środków własnych spółki w zmienionym zakresie rzeczowym.</t>
  </si>
  <si>
    <t>Przebudowa sieci ciepłowniczej kanałowej 2 × Dn 200-2 × Dn65 mm o długości ok. 2100 mb w rejonie ulic Kiełczowskiej, Litewskiej i Żmudzkiej we Wrocławiu</t>
  </si>
  <si>
    <t xml:space="preserve">Zadanie  nie zostało zgłoszone do dofinansowania (nie złożono wniosku o dofinansowanie). </t>
  </si>
  <si>
    <t>Przebudowa sieci ciepłowniczej wzdłuż ul. Parnickiego o średnicy
2 × Dn 500 i 2 × Dn 50 od komory K-IV/13 do komory KIV/15 we
Wrocławiu. Budowa sieci ciepłowniczej 2 × Dn 250 od ul.
Żmigrodzkiej w kierunku ul. Kminkowej (obr. Lipa Piotrowska)</t>
  </si>
  <si>
    <t>Przebudowa sieci magistralnej wzdłuż ul. Traugutta od budynku
przy ul. Krawieckiej 1 do komory K-Ia/11/7 o średnicy 2 × Dn 400
mm i długości ok. 530 mb</t>
  </si>
  <si>
    <t>Zadanie zostało zrealizowane ze środków własnych spółki w zmienionym zakresie rzeczowym (natomiast spółka co roku przyłącza nowych odbiorców, dlatego ostatnim razem został wpisany status:  zrealizowane),</t>
  </si>
  <si>
    <t>Zadanie  zostało zrealizowane ze środków własnych spółki w zmienionym zakresie rzeczowym ( natomiast spółka co roku przyłącza nowych odbiorców, dlatego ostatnim razem został wpisany status:  zrealizowane).</t>
  </si>
  <si>
    <t>Zadanie  zostało zrealizowane ze środków własnych spółki w zmienionym zakresie rzeczowym ( natomiast  spółka co roku przyłącza nowych odbiorców, dlatego ostatnim razem został wpisany status:  zrealizowane).</t>
  </si>
  <si>
    <t>Przebudowa i budowa sieci ciepłowniczej o średnicy 2 ×
Dn 600/800 od komory K-IV/13/19 przy ul. Paprotnej, do
komory K-IV/13 przy ul. Parnickiego, tj. do punktu
włączenia w IV magistralę Karłowicką</t>
  </si>
  <si>
    <t>Projekt POIS.01.05.00-00-0024/19  został oceniony pozytywnie pod względem kryteriów formalnych i skierowany do oceny merytorycznej I i  II stopnia.</t>
  </si>
  <si>
    <t>Dworzec Świebodzki jest ujęty w aktualnie prowadzonym zadaniu "Wstępne Studium Wykonalności dla Wrocławskiego Węzła Kolejowego". W ramach zadania zostanie rozpatrzona potrzeba włączenia Dworca do stałej eksploatacji.</t>
  </si>
  <si>
    <t>Rehabilitacja odcinka linii kolejowej nr 274 celem
przywrócenia przewozów pasażerskich do stacji Wrocław
Świebodzki</t>
  </si>
  <si>
    <t>Budowa Obwodnicy Wałbrzycha w ciągu drogi krajowej nr 30</t>
  </si>
  <si>
    <t>Budowa łączników aglomeracyjnych między drogą ekspresową S3 a Aglomeracją Wałbrzyską oraz Jeleniogórską wraz z dokończeniem południowej obwodnicy Jeleniej Góry</t>
  </si>
  <si>
    <t xml:space="preserve">Projekt nie uzyskał dofinansowania ze środków POIiŚ. Niezależnie od tego faktu inwestycja jest realizowana. 29.09.2017 ogłoszono postępowanie przetargowe i taką datę wpisano jako datę rozpoczęcia realizacji projektu. Otwarcie ofert nastąpiło w dn. 20.02.2018r. W dn. 26.09.2018 podpisano umowę z wykonawcą. Umowa na kwotę 234 326 422,25 zł, w tym (po aneksie z dnia 17.01.2020) zakres Gminy: 220 992 965,25 zł i MPWiK: 13 333 457 zł. W kwocie budżetu są również wykupy gruntów. Zgodnie z aktualnym harmonogramem prac zakończenie projektu planowane jest do końca 2022. Doprecyzowano nazwę projektu.
</t>
  </si>
  <si>
    <t>Zadanie 1, składające się z następujących etapów:
"Etap I. Budowa Alei Stabłowickiej od ul. Granicznej do ul. Osienieckiej wraz z częścią skrzyżowania typu rondo. 
Etap II. Część I. Budowa Osi Inkubacji od ul. Sredzkiej do ul. Ratyńskiej. Etap II część II. Budowa Osi Inkubacji od ul. Ratyńskiej do ul. Piołunowej wraz z przekroczeniem rzeki Bystrzycy. Etap II część III. Budowa Osi Inkubacji od ul. Piołunowej do ul. Osienieckiej wraz ze skrzyżowaniem." 
zostało zakończone rzeczowo i finansowo oraz rozliczone.
Dla zadania 2 w dniu 27.12.2019 r. ogłoszono przetarg na wykonanie robót budowlanych, polegających na: a) budowie odcinka alei Stabłowickiej, łączącego węzeł na skrzyżowaniu alei Prezydenta Ryszarda Kaczorowskiego i ulicy Zbigniewa Brzezińskiego z ulicą Kosmonautów b) rozbudowie ul. Kosmonautów na odcinku od rejonu skrzyżowania z ul. Jeżowską do połączenia z istniejącym dwujezdniowym przekrojem tej ulicy, w rejonie skrzyżowania z aleją Architektów c) budowie odcinka drogi gminnej 2KDL i pętli autobusowej po południowej stronie ulicy Kosmonautów (odcinek pozaprojektowy).</t>
  </si>
  <si>
    <t>Zostaly uwzględnione w projekcie roboty dodatkowe polegajace na zabudowie dwóch urządzeń srk zabezpieczajacych przejazdy oraz modernizacja dwóch obiektów inżynieryjnych.</t>
  </si>
  <si>
    <t>W przypadku pozyskania finansowania planowany jest do realizacji szlak Ścinawka Średnia - Kłodzko Główne oraz stacja Kłodzko Główne. Aktualnie realizowane jest zadanie dotyczące przebudowy stacji Ścinawka Średnia.</t>
  </si>
  <si>
    <t>Gmina Szczawno-Zdrój nie przystąpiła do realizacji projektu pn. "Renowacja Hali Sportowej i Muszli Koncertowej w Szczawnie Zdroju" w ramach VIII osi priorytetowejOchrona dziedzictwa kulturowego i rozwoju zasobów kultury POIiŚ z uwagi na brak wystarczających środków na pokrycie wkładu krajowego. Znaczący zakres finansowy zadania stanowią prace przy obiekcie Hali Sportowej, której właścicielem jest "Uzdrowisko Szczawno-Jedlina" S. A. - Spółka podległa Zarządowi Województwa. Gmina nie ma możliwości wspomagania Spółki w zakresie finansowania prac przy obiekcie. Niniejsze zadanie będzie mogło być realizowane w ramach perspektywy finansowej UE 2021-2027 w przypadku udzielenia pomocy finansowej na częściowe pokrycie wkładu krajowego ze środków Województwa Dolnośląskiego. Ponadto istnieje możliwość samodzielnej realizacji zadania w przypadku nieodpłatnego przekazania Gminie obiektu Hali Sportowej.</t>
  </si>
  <si>
    <t>Projekt ma status planowany do realizacji. Podpisana została umowa dotycząca przygotowania projektu w trybie pozakonkursowym w ramach Regionalnego Programu Operacyjnego Województwa Dolnośląskiego 2014-2020. Właściwy wniosek zostanie złożony do 29.05.2020 r.</t>
  </si>
  <si>
    <t xml:space="preserve">Umowa o dofinansowanie została rozwiązana z dniem 19.01.2019 r., ze względu na opóźnienia w realizacji wynikające z braku możliwości wyboru oferty najkorzystniejszej. W toku 5 postępowań przetargowych, wszystkie oferty, które zostały złożone, znacząco przekraczały budżet projektu. </t>
  </si>
  <si>
    <t>Projekt został zmieniony na formułę partnerstwa publiczno-prywatnego, gdzie obecnie trwa tura dialogu konkurencyjnego.</t>
  </si>
  <si>
    <t xml:space="preserve">Projekt nr RPDS.03.03.04-02-0025/16-00 ZIT AW w ramach Osi  Priorytetowej nr 3 "Gospodarka niskoemisyjna”, Działanie nr 3.4 „Wdrażanie strategii niskoemisyjnych”, Poddziałanie nr 3.4.4  „Wdrażanie strategii niskoemisyjnych - ZIT AW” RPO WD 2014-2020 pn.: „Termomodernizacja obiektów użyteczności publicznej w Jedlinie-Zdroju - Termomodernizacja budynku Urzędu Miasta wraz z instalacją fotowoltaiczną, - Termomodernizacja budynku Gimnazjum Miejskiego”. </t>
  </si>
  <si>
    <t>Europejski Fundusz Rozwoju Regionalnego w ramach RPO WD 2014-2020</t>
  </si>
  <si>
    <t>Projekt jest realizowany w partnerstwie, dlatego w kolumnie "inne środki w podpisanej umowe ujęto wkład partnerów w realizację przedsięwzięcia, tj.:
1) Kwotę 2 832 591,26 zł obejmującą wydatki Karkonoskiego Parku Narodowego
2) Kwotę 2 815 387,30 obejmującą wydatki Gminy Stara Kamienica.
W kolumnach 16 oraz 18 zostały ujęte środki Miasta Jeleniej Góry.</t>
  </si>
  <si>
    <t>Narodowy Fundusz Gospodarki Wodnej i Ochrony Środowiska</t>
  </si>
  <si>
    <t>30-11-2022</t>
  </si>
  <si>
    <t>31-10-2018</t>
  </si>
  <si>
    <t>02-01-2021</t>
  </si>
  <si>
    <t>03/2020</t>
  </si>
  <si>
    <t xml:space="preserve">05/2020 </t>
  </si>
  <si>
    <t xml:space="preserve">10/2016 </t>
  </si>
  <si>
    <t xml:space="preserve">08/2017 </t>
  </si>
  <si>
    <t xml:space="preserve">12/2016 </t>
  </si>
  <si>
    <t xml:space="preserve">09/2020 </t>
  </si>
  <si>
    <t xml:space="preserve">09/2017 </t>
  </si>
  <si>
    <t xml:space="preserve">05/2018 </t>
  </si>
  <si>
    <t>12/2020</t>
  </si>
  <si>
    <t>14-09-2019</t>
  </si>
  <si>
    <t xml:space="preserve">29-09-2017 </t>
  </si>
  <si>
    <t xml:space="preserve">21-06-2018 </t>
  </si>
  <si>
    <t xml:space="preserve">17-11-2017 </t>
  </si>
  <si>
    <t xml:space="preserve">25-01-2018 </t>
  </si>
  <si>
    <t xml:space="preserve">25-012018 </t>
  </si>
  <si>
    <t xml:space="preserve">27-07-2018 </t>
  </si>
  <si>
    <t xml:space="preserve">21-09-2018 </t>
  </si>
  <si>
    <t>02-02-2016</t>
  </si>
  <si>
    <t>01-01-2021</t>
  </si>
  <si>
    <t>04-2020</t>
  </si>
  <si>
    <t>30-03-2017</t>
  </si>
  <si>
    <t>26-05-2017</t>
  </si>
  <si>
    <t>16-03-2016</t>
  </si>
  <si>
    <t>12-06-2017</t>
  </si>
  <si>
    <t xml:space="preserve">10-10-2016 </t>
  </si>
  <si>
    <t xml:space="preserve">04-07-2014 </t>
  </si>
  <si>
    <t xml:space="preserve">30-12-2015 </t>
  </si>
  <si>
    <t xml:space="preserve">14-12-2015 </t>
  </si>
  <si>
    <t xml:space="preserve">01-07-2017 </t>
  </si>
  <si>
    <t>01-06-2021</t>
  </si>
  <si>
    <t xml:space="preserve">30-07-2015 </t>
  </si>
  <si>
    <t xml:space="preserve">01-2017 </t>
  </si>
  <si>
    <t>28-02-2021</t>
  </si>
  <si>
    <t>20-11-2019</t>
  </si>
  <si>
    <t xml:space="preserve">12-2022 </t>
  </si>
  <si>
    <t xml:space="preserve">14-06-2023 </t>
  </si>
  <si>
    <t>08-06-2018</t>
  </si>
  <si>
    <t>12-10-2018</t>
  </si>
  <si>
    <t>18-12-2018</t>
  </si>
  <si>
    <t xml:space="preserve">30-11-2018 </t>
  </si>
  <si>
    <t xml:space="preserve">30-10-2020 </t>
  </si>
  <si>
    <t>30-08-2018</t>
  </si>
  <si>
    <t xml:space="preserve">30-08-2019 </t>
  </si>
  <si>
    <t xml:space="preserve">26-02-2019 </t>
  </si>
  <si>
    <t>26-02-2019</t>
  </si>
  <si>
    <t xml:space="preserve">31-12-2019 </t>
  </si>
  <si>
    <t xml:space="preserve">12-2018 </t>
  </si>
  <si>
    <t xml:space="preserve">28-02-2019 </t>
  </si>
  <si>
    <t>28-02-2019</t>
  </si>
  <si>
    <t>Ponadregionalne Centrum Zaawansowanych badań Biologicznych (PCZBB)</t>
  </si>
  <si>
    <t>Strony odstąpiły od uzgodnienia projektu w ramach KT. Zgodnie z informacjami przekazanymi przez Ministerstwo Nauki i Szkolnictwa Wyższego w opinii niezależnych recenzentów przedmiotowy projekt nie spełnia warunków związanych z proponowanym schematem finansowania, który powinien zagwarantować, że przedsięwzięcie będzie finansowane w schemacie pomocy publicznej. Biorąc powyższe pod uwagę Strona Rządowa zarekomendowała odstąpienie od uzgadniania przedmiotowego projektu w ramach Kontraktu Terytorialnego.</t>
  </si>
  <si>
    <t>Dolnośląskie Centrum Innowacyjnej Medycyny Sercowo-Naczyniowej</t>
  </si>
  <si>
    <t>W 2019 r. Beneficjent poinformował o zawieszeniu realizacji przedsięwzięcia ze względu na brak możliwość jego dofinansowania ze źródeł zewnętrznych. Obecnie trwają rozmowy z innymi uczelniami, w celu wspólnej realizacji tego przedsięwzięcia. Rozważana jest także możliwość dofinansowania w nadchodzącej perspektywie 2021-2027.</t>
  </si>
  <si>
    <t>28.07.2016 r.</t>
  </si>
  <si>
    <t>Projekt w 2019 r. został  zrealizowany ze środków  budżetu Gminy Miejskiej Świeradów-Zdrój. Trwa jego kontynuacja w roku 2020.</t>
  </si>
  <si>
    <t>Obszar – środowisko</t>
  </si>
  <si>
    <t>W roku 2019 przeznaczone zostało 128.056.06 zł z budżetu Gminy Miejskiej Świeradów-Zdrój.</t>
  </si>
  <si>
    <t>nie</t>
  </si>
  <si>
    <t>25.04.2019 r.</t>
  </si>
  <si>
    <t>02.04.2020 r.</t>
  </si>
  <si>
    <t>Europejski Fundusz Rozwoju Regionalnego</t>
  </si>
  <si>
    <t>2.651. 017,00</t>
  </si>
  <si>
    <t>2.249.859,90</t>
  </si>
  <si>
    <t>401.157,10</t>
  </si>
  <si>
    <t>31.05.2019 r.</t>
  </si>
  <si>
    <t>31.12.2021 r.</t>
  </si>
  <si>
    <t>Projekt realizowany w partnerstwie z Gminą Leśna.</t>
  </si>
  <si>
    <t>Zwalczanie emisji kominowej poprzez modernizację systemów grzewczych i odnawialne źródła energii w gminach Świeradów-Zdrój oraz Leśna</t>
  </si>
  <si>
    <t>czy nazwa przedsięwzięcia lub projektu uległa zmianie w roku 2020?</t>
  </si>
  <si>
    <t>aktualny status projektu 
(na dzień 31.12.2020)</t>
  </si>
  <si>
    <t>czy w trakcie roku 2020 status projektu uległ zmianie?</t>
  </si>
  <si>
    <t xml:space="preserve">czy w trakcie roku 2020 informacje finansowe uległy zmianie? </t>
  </si>
  <si>
    <t>Rewitalizacja linii kolejowej nr 292 na odcinku Jelcz Miłoszyce – Wrocław Osobowice</t>
  </si>
  <si>
    <t>Rewitalizacja linii kolejowej nr 292 na odcinku Jelcz Miłoszyce - Wrocław Osobowice w celu przywrócenia przewozów pasażerskich we WrOF</t>
  </si>
  <si>
    <t>Rewitalizacja linii kolejowej nr 286 na odcinku Wałbrzych – Jedlina Zdrój – Głuszyca – Nowa Ruda – Kłodzko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</si>
</sst>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z_ł_-;\-* #,##0.00\ _z_ł_-;_-* &quot;-&quot;??\ _z_ł_-;_-@_-"/>
    <numFmt numFmtId="165" formatCode="[$-F800]dddd\,\ mmmm\ dd\,\ yyyy"/>
    <numFmt numFmtId="166" formatCode="d/mm/yyyy"/>
    <numFmt numFmtId="167" formatCode="mmm\-yy"/>
    <numFmt numFmtId="168" formatCode="yyyy\-mm\-dd"/>
  </numFmts>
  <fonts count="32">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9"/>
      <color theme="1"/>
      <name val="Century Gothic"/>
      <family val="2"/>
      <charset val="238"/>
    </font>
    <font>
      <b/>
      <sz val="13"/>
      <name val="Century Gothic"/>
      <family val="2"/>
      <charset val="238"/>
    </font>
    <font>
      <b/>
      <sz val="13"/>
      <color theme="1"/>
      <name val="Century Gothic"/>
      <family val="2"/>
      <charset val="238"/>
    </font>
    <font>
      <sz val="13"/>
      <color theme="1"/>
      <name val="Century Gothic"/>
      <family val="2"/>
      <charset val="238"/>
    </font>
    <font>
      <sz val="13"/>
      <name val="Century Gothic"/>
      <family val="2"/>
      <charset val="238"/>
    </font>
    <font>
      <sz val="13"/>
      <name val="Calibri"/>
      <family val="2"/>
      <charset val="238"/>
      <scheme val="minor"/>
    </font>
    <font>
      <sz val="13"/>
      <color theme="1"/>
      <name val="Calibri"/>
      <family val="2"/>
      <charset val="238"/>
      <scheme val="minor"/>
    </font>
    <font>
      <sz val="13"/>
      <color rgb="FFFF0000"/>
      <name val="Century Gothic"/>
      <family val="2"/>
      <charset val="238"/>
    </font>
    <font>
      <sz val="10"/>
      <color theme="1"/>
      <name val="Century Gothic"/>
      <family val="2"/>
      <charset val="238"/>
    </font>
    <font>
      <sz val="10"/>
      <name val="Century Gothic"/>
      <family val="2"/>
      <charset val="238"/>
    </font>
    <font>
      <b/>
      <sz val="10"/>
      <color theme="1"/>
      <name val="Century Gothic"/>
      <family val="2"/>
      <charset val="238"/>
    </font>
    <font>
      <sz val="10"/>
      <color indexed="8"/>
      <name val="Century Gothic"/>
      <family val="2"/>
      <charset val="238"/>
    </font>
    <font>
      <sz val="10"/>
      <color rgb="FFFF0000"/>
      <name val="Century Gothic"/>
      <family val="2"/>
      <charset val="238"/>
    </font>
    <font>
      <b/>
      <u/>
      <sz val="13"/>
      <name val="Century Gothic"/>
      <family val="2"/>
      <charset val="238"/>
    </font>
    <font>
      <b/>
      <sz val="16"/>
      <color rgb="FFFF0000"/>
      <name val="Century Gothic"/>
      <family val="2"/>
      <charset val="238"/>
    </font>
    <font>
      <sz val="10"/>
      <color theme="1"/>
      <name val="Calibri"/>
      <family val="2"/>
      <charset val="238"/>
      <scheme val="minor"/>
    </font>
    <font>
      <sz val="10"/>
      <name val="Arial"/>
      <family val="2"/>
      <charset val="238"/>
    </font>
    <font>
      <sz val="10"/>
      <name val="Tahoma"/>
      <family val="2"/>
      <charset val="238"/>
    </font>
    <font>
      <sz val="11"/>
      <color theme="1"/>
      <name val="Czcionka tekstu podstawowego"/>
      <family val="2"/>
      <charset val="238"/>
    </font>
    <font>
      <sz val="11"/>
      <color rgb="FF000000"/>
      <name val="Calibri"/>
      <family val="2"/>
      <scheme val="minor"/>
    </font>
    <font>
      <sz val="10"/>
      <name val="Calibri"/>
      <family val="2"/>
      <charset val="238"/>
      <scheme val="minor"/>
    </font>
    <font>
      <sz val="10"/>
      <color rgb="FF984807"/>
      <name val="Century Gothic"/>
      <family val="2"/>
      <charset val="238"/>
    </font>
    <font>
      <b/>
      <sz val="10"/>
      <color rgb="FFFF0000"/>
      <name val="Century Gothic"/>
      <family val="2"/>
      <charset val="238"/>
    </font>
    <font>
      <i/>
      <sz val="10"/>
      <color rgb="FF000000"/>
      <name val="Century Gothic"/>
      <family val="2"/>
      <charset val="238"/>
    </font>
    <font>
      <sz val="10"/>
      <color rgb="FF000000"/>
      <name val="Calibri"/>
      <family val="2"/>
      <charset val="238"/>
    </font>
    <font>
      <sz val="10"/>
      <color rgb="FF000000"/>
      <name val="Century Gothic"/>
      <family val="2"/>
      <charset val="238"/>
    </font>
    <font>
      <sz val="12"/>
      <color rgb="FF000000"/>
      <name val="Calibri"/>
      <family val="2"/>
      <charset val="238"/>
    </font>
    <font>
      <sz val="10"/>
      <name val="Calibri"/>
      <family val="2"/>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979991"/>
      </left>
      <right/>
      <top style="thin">
        <color rgb="FF979991"/>
      </top>
      <bottom style="thin">
        <color rgb="FF979991"/>
      </bottom>
      <diagonal/>
    </border>
    <border>
      <left style="thin">
        <color indexed="64"/>
      </left>
      <right/>
      <top style="thin">
        <color indexed="64"/>
      </top>
      <bottom style="thin">
        <color indexed="64"/>
      </bottom>
      <diagonal/>
    </border>
  </borders>
  <cellStyleXfs count="86">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20" fillId="0" borderId="0" applyFont="0" applyFill="0" applyBorder="0" applyAlignment="0" applyProtection="0"/>
    <xf numFmtId="164" fontId="21" fillId="0" borderId="0" applyFont="0" applyFill="0" applyBorder="0" applyAlignment="0" applyProtection="0"/>
    <xf numFmtId="164" fontId="22" fillId="0" borderId="0" applyFont="0" applyFill="0" applyBorder="0" applyAlignment="0" applyProtection="0"/>
    <xf numFmtId="0" fontId="2" fillId="0" borderId="0" applyNumberFormat="0" applyFill="0" applyBorder="0" applyAlignment="0" applyProtection="0"/>
    <xf numFmtId="0" fontId="23" fillId="0" borderId="0"/>
    <xf numFmtId="0" fontId="23" fillId="0" borderId="0"/>
    <xf numFmtId="0" fontId="20" fillId="0" borderId="0"/>
    <xf numFmtId="0" fontId="1" fillId="0" borderId="0"/>
    <xf numFmtId="0" fontId="1" fillId="0" borderId="0"/>
    <xf numFmtId="0" fontId="20" fillId="0" borderId="0"/>
    <xf numFmtId="0" fontId="1" fillId="0" borderId="0"/>
    <xf numFmtId="0" fontId="23"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1" fillId="0" borderId="0"/>
    <xf numFmtId="0" fontId="22" fillId="0" borderId="0"/>
    <xf numFmtId="0" fontId="22" fillId="0" borderId="0"/>
    <xf numFmtId="9" fontId="20"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0" fontId="4" fillId="0" borderId="0" xfId="0" applyFont="1"/>
    <xf numFmtId="0" fontId="10" fillId="2" borderId="0" xfId="0" applyFont="1" applyFill="1"/>
    <xf numFmtId="0" fontId="7" fillId="2" borderId="0" xfId="0" applyFont="1" applyFill="1"/>
    <xf numFmtId="0" fontId="7" fillId="0" borderId="0" xfId="0" applyFont="1"/>
    <xf numFmtId="0" fontId="7" fillId="0" borderId="0" xfId="0" applyFont="1" applyAlignment="1">
      <alignment vertical="center"/>
    </xf>
    <xf numFmtId="0" fontId="7" fillId="0" borderId="0" xfId="0" applyFont="1" applyAlignment="1">
      <alignment horizontal="center" vertical="top"/>
    </xf>
    <xf numFmtId="0" fontId="7" fillId="0" borderId="0" xfId="0" applyFont="1" applyAlignment="1">
      <alignment horizontal="center"/>
    </xf>
    <xf numFmtId="0" fontId="7" fillId="0" borderId="0" xfId="0" applyFont="1" applyAlignment="1">
      <alignment horizontal="left" vertical="center" wrapText="1"/>
    </xf>
    <xf numFmtId="0" fontId="8" fillId="0" borderId="0" xfId="0" applyFont="1" applyAlignment="1">
      <alignment horizontal="center" vertical="top"/>
    </xf>
    <xf numFmtId="4" fontId="8" fillId="0" borderId="0" xfId="0" applyNumberFormat="1" applyFont="1" applyAlignment="1">
      <alignment horizontal="center" vertical="top"/>
    </xf>
    <xf numFmtId="4" fontId="8" fillId="0" borderId="0" xfId="0" applyNumberFormat="1" applyFont="1"/>
    <xf numFmtId="4" fontId="7" fillId="0" borderId="0" xfId="0" applyNumberFormat="1" applyFont="1"/>
    <xf numFmtId="0" fontId="7" fillId="0" borderId="0" xfId="0" applyFont="1" applyAlignment="1">
      <alignment vertical="top" wrapText="1"/>
    </xf>
    <xf numFmtId="0" fontId="12" fillId="0" borderId="0" xfId="0" applyFont="1" applyAlignment="1">
      <alignment horizontal="center" vertical="center" wrapText="1"/>
    </xf>
    <xf numFmtId="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3" fillId="0" borderId="1" xfId="2" applyFont="1" applyBorder="1" applyAlignment="1">
      <alignment horizontal="left" vertical="center" wrapText="1"/>
    </xf>
    <xf numFmtId="0" fontId="3" fillId="0" borderId="0" xfId="0" applyFont="1" applyAlignment="1">
      <alignment horizontal="center" vertical="center"/>
    </xf>
    <xf numFmtId="0" fontId="12" fillId="0" borderId="1" xfId="0" applyFont="1" applyBorder="1" applyAlignment="1">
      <alignment horizontal="left" vertical="center" wrapText="1"/>
    </xf>
    <xf numFmtId="0" fontId="16" fillId="0" borderId="1" xfId="0" applyFont="1" applyBorder="1" applyAlignment="1">
      <alignment vertical="center" wrapText="1"/>
    </xf>
    <xf numFmtId="0" fontId="13" fillId="0" borderId="1" xfId="2"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4" fontId="13" fillId="0" borderId="1" xfId="0" applyNumberFormat="1" applyFont="1" applyBorder="1" applyAlignment="1">
      <alignment horizontal="center" vertical="center"/>
    </xf>
    <xf numFmtId="0" fontId="13" fillId="0" borderId="1" xfId="0" applyFont="1" applyBorder="1" applyAlignment="1">
      <alignment horizontal="center" vertical="top"/>
    </xf>
    <xf numFmtId="14" fontId="13" fillId="0" borderId="1" xfId="0" applyNumberFormat="1" applyFont="1" applyBorder="1" applyAlignment="1">
      <alignment horizontal="center" vertical="center"/>
    </xf>
    <xf numFmtId="4" fontId="13" fillId="0" borderId="1" xfId="0" applyNumberFormat="1" applyFont="1" applyBorder="1" applyAlignment="1">
      <alignment wrapText="1"/>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2"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top" wrapText="1"/>
    </xf>
    <xf numFmtId="166" fontId="12" fillId="0" borderId="1" xfId="0" applyNumberFormat="1" applyFont="1" applyBorder="1" applyAlignment="1">
      <alignment horizontal="center" vertical="center" wrapText="1"/>
    </xf>
    <xf numFmtId="0" fontId="12" fillId="0" borderId="1" xfId="0" applyFont="1" applyBorder="1" applyAlignment="1">
      <alignment vertical="center" wrapText="1"/>
    </xf>
    <xf numFmtId="14" fontId="13" fillId="0" borderId="1" xfId="2" applyNumberFormat="1" applyFont="1" applyBorder="1" applyAlignment="1">
      <alignment horizontal="center" vertical="center" wrapText="1"/>
    </xf>
    <xf numFmtId="0" fontId="15" fillId="0" borderId="1" xfId="0" applyFont="1" applyBorder="1" applyAlignment="1">
      <alignment horizontal="center" vertical="center" wrapText="1"/>
    </xf>
    <xf numFmtId="0" fontId="12" fillId="0" borderId="3" xfId="0" applyFont="1" applyBorder="1" applyAlignment="1">
      <alignment vertical="center" wrapText="1"/>
    </xf>
    <xf numFmtId="0" fontId="24" fillId="0" borderId="1" xfId="0" applyFont="1" applyBorder="1" applyAlignment="1">
      <alignment horizontal="center" vertical="center" wrapText="1"/>
    </xf>
    <xf numFmtId="0" fontId="3" fillId="0" borderId="0" xfId="0" applyFont="1" applyAlignment="1">
      <alignment horizontal="center" vertical="center" wrapText="1"/>
    </xf>
    <xf numFmtId="14" fontId="13" fillId="0" borderId="1" xfId="0" applyNumberFormat="1" applyFont="1" applyBorder="1" applyAlignment="1">
      <alignment horizontal="left" vertical="top" wrapText="1"/>
    </xf>
    <xf numFmtId="0" fontId="12" fillId="0" borderId="0" xfId="0" applyFont="1" applyAlignment="1">
      <alignment vertical="center" wrapText="1"/>
    </xf>
    <xf numFmtId="0" fontId="12" fillId="0" borderId="1" xfId="0" applyFont="1" applyBorder="1" applyAlignment="1">
      <alignment horizontal="left" vertical="top" wrapText="1"/>
    </xf>
    <xf numFmtId="0" fontId="26" fillId="0" borderId="1" xfId="0" applyFont="1" applyBorder="1" applyAlignment="1">
      <alignment horizontal="center" vertical="center" wrapText="1"/>
    </xf>
    <xf numFmtId="0" fontId="18" fillId="0" borderId="0" xfId="0" applyFont="1" applyAlignment="1">
      <alignment horizontal="left" vertical="center"/>
    </xf>
    <xf numFmtId="0" fontId="7" fillId="0" borderId="0" xfId="0" applyFont="1" applyAlignment="1">
      <alignment vertical="center" wrapText="1"/>
    </xf>
    <xf numFmtId="0" fontId="5"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vertical="center"/>
    </xf>
    <xf numFmtId="0" fontId="9" fillId="0" borderId="0" xfId="0" applyFont="1"/>
    <xf numFmtId="0" fontId="10" fillId="0" borderId="0" xfId="0" applyFont="1"/>
    <xf numFmtId="0" fontId="17" fillId="0" borderId="0" xfId="0" applyFont="1" applyAlignment="1">
      <alignment horizontal="left"/>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vertical="center"/>
    </xf>
    <xf numFmtId="0" fontId="7" fillId="0" borderId="0" xfId="0" applyFont="1" applyAlignment="1">
      <alignment horizontal="left" vertical="center"/>
    </xf>
    <xf numFmtId="0" fontId="11" fillId="0" borderId="0" xfId="0" applyFont="1"/>
    <xf numFmtId="0" fontId="8" fillId="0" borderId="0" xfId="0" applyFont="1" applyAlignment="1">
      <alignment horizontal="left"/>
    </xf>
    <xf numFmtId="0" fontId="8" fillId="0" borderId="0" xfId="0" applyFont="1"/>
    <xf numFmtId="0" fontId="5" fillId="0" borderId="0" xfId="0" applyFont="1"/>
    <xf numFmtId="49" fontId="8" fillId="0" borderId="0" xfId="0" applyNumberFormat="1" applyFont="1" applyAlignment="1">
      <alignment horizontal="center" vertical="center"/>
    </xf>
    <xf numFmtId="4" fontId="12"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165" fontId="13" fillId="0" borderId="1" xfId="2" applyNumberFormat="1" applyFont="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4" fontId="12" fillId="0" borderId="1" xfId="0" applyNumberFormat="1" applyFont="1" applyBorder="1" applyAlignment="1">
      <alignment horizontal="left" vertical="top" wrapText="1"/>
    </xf>
    <xf numFmtId="4" fontId="12" fillId="0" borderId="1" xfId="0" quotePrefix="1" applyNumberFormat="1" applyFont="1" applyBorder="1" applyAlignment="1">
      <alignment horizontal="left" vertical="top" wrapText="1"/>
    </xf>
    <xf numFmtId="4" fontId="13" fillId="0" borderId="1" xfId="0" quotePrefix="1" applyNumberFormat="1" applyFont="1" applyBorder="1" applyAlignment="1">
      <alignment horizontal="left" vertical="top" wrapText="1"/>
    </xf>
    <xf numFmtId="4" fontId="13" fillId="0" borderId="0" xfId="0" applyNumberFormat="1" applyFont="1" applyAlignment="1">
      <alignment horizontal="center" vertical="center" wrapText="1"/>
    </xf>
    <xf numFmtId="14" fontId="12" fillId="0" borderId="1" xfId="0" applyNumberFormat="1" applyFont="1" applyBorder="1" applyAlignment="1">
      <alignment horizontal="center" vertical="center" wrapText="1"/>
    </xf>
    <xf numFmtId="17" fontId="13" fillId="0" borderId="1" xfId="0" applyNumberFormat="1" applyFont="1" applyBorder="1" applyAlignment="1">
      <alignment horizontal="center" vertical="center" wrapText="1"/>
    </xf>
    <xf numFmtId="0" fontId="13" fillId="0" borderId="2" xfId="0" applyFont="1" applyBorder="1" applyAlignment="1">
      <alignment horizontal="center" vertical="center"/>
    </xf>
    <xf numFmtId="4" fontId="13" fillId="0" borderId="1" xfId="0" applyNumberFormat="1" applyFont="1" applyBorder="1" applyAlignment="1">
      <alignment horizontal="left" vertical="top" wrapText="1"/>
    </xf>
    <xf numFmtId="0" fontId="13" fillId="0" borderId="1" xfId="0" applyFont="1" applyBorder="1" applyAlignment="1">
      <alignment horizontal="center" vertical="top" wrapText="1"/>
    </xf>
    <xf numFmtId="14" fontId="13" fillId="0" borderId="1" xfId="0" applyNumberFormat="1" applyFont="1" applyBorder="1" applyAlignment="1">
      <alignment horizontal="center" vertical="top"/>
    </xf>
    <xf numFmtId="4" fontId="13" fillId="0" borderId="1" xfId="0" applyNumberFormat="1" applyFont="1" applyBorder="1"/>
    <xf numFmtId="4" fontId="15"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wrapText="1"/>
    </xf>
    <xf numFmtId="4" fontId="13" fillId="0" borderId="1" xfId="0" quotePrefix="1" applyNumberFormat="1" applyFont="1" applyBorder="1" applyAlignment="1">
      <alignment horizontal="center" vertical="center" wrapText="1"/>
    </xf>
    <xf numFmtId="4" fontId="13" fillId="0" borderId="1" xfId="0" applyNumberFormat="1" applyFont="1" applyBorder="1" applyAlignment="1">
      <alignment vertical="center" wrapText="1"/>
    </xf>
    <xf numFmtId="4" fontId="13" fillId="0" borderId="1" xfId="0" applyNumberFormat="1" applyFont="1" applyBorder="1" applyAlignment="1">
      <alignment vertical="center"/>
    </xf>
    <xf numFmtId="17"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wrapText="1"/>
      <protection locked="0"/>
    </xf>
    <xf numFmtId="0" fontId="13" fillId="0" borderId="1" xfId="0" quotePrefix="1" applyFont="1" applyBorder="1" applyAlignment="1">
      <alignment horizontal="center" vertical="center" wrapText="1"/>
    </xf>
    <xf numFmtId="167" fontId="13" fillId="0" borderId="1" xfId="0" applyNumberFormat="1" applyFont="1" applyBorder="1" applyAlignment="1">
      <alignment horizontal="center" vertical="center" wrapText="1"/>
    </xf>
    <xf numFmtId="4" fontId="13" fillId="0" borderId="1" xfId="0" applyNumberFormat="1" applyFont="1" applyBorder="1" applyAlignment="1">
      <alignment horizontal="left" vertical="center" wrapText="1"/>
    </xf>
    <xf numFmtId="4" fontId="12" fillId="0" borderId="0" xfId="0" applyNumberFormat="1" applyFont="1" applyAlignment="1">
      <alignment horizontal="center" vertical="center"/>
    </xf>
    <xf numFmtId="4" fontId="12" fillId="0" borderId="1" xfId="0" applyNumberFormat="1" applyFont="1" applyBorder="1" applyAlignment="1">
      <alignment horizontal="center" vertical="center"/>
    </xf>
    <xf numFmtId="168" fontId="13" fillId="0" borderId="1" xfId="0" applyNumberFormat="1" applyFont="1" applyBorder="1" applyAlignment="1">
      <alignment horizontal="center" vertical="center" wrapText="1"/>
    </xf>
    <xf numFmtId="168" fontId="13" fillId="0" borderId="1" xfId="0" applyNumberFormat="1" applyFont="1" applyBorder="1" applyAlignment="1">
      <alignment horizontal="left" vertical="center" wrapText="1"/>
    </xf>
    <xf numFmtId="168" fontId="13" fillId="0" borderId="1" xfId="0" applyNumberFormat="1" applyFont="1" applyBorder="1" applyAlignment="1">
      <alignment vertical="center" wrapText="1"/>
    </xf>
    <xf numFmtId="168" fontId="13" fillId="0" borderId="1" xfId="0" applyNumberFormat="1" applyFont="1" applyBorder="1" applyAlignment="1">
      <alignment horizontal="left" vertical="center"/>
    </xf>
    <xf numFmtId="168" fontId="16" fillId="0" borderId="1" xfId="0" applyNumberFormat="1" applyFont="1" applyBorder="1" applyAlignment="1">
      <alignment horizontal="center" vertical="center" wrapText="1"/>
    </xf>
    <xf numFmtId="4" fontId="13" fillId="0" borderId="3" xfId="0" applyNumberFormat="1" applyFont="1" applyBorder="1"/>
    <xf numFmtId="0" fontId="25" fillId="0" borderId="1" xfId="0" applyFont="1" applyBorder="1" applyAlignment="1">
      <alignment horizontal="center" vertical="center" wrapText="1"/>
    </xf>
    <xf numFmtId="168" fontId="13" fillId="0" borderId="3" xfId="0" applyNumberFormat="1" applyFont="1" applyBorder="1" applyAlignment="1">
      <alignment horizontal="left" vertical="center" wrapText="1"/>
    </xf>
    <xf numFmtId="4" fontId="19"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vertical="center" wrapText="1"/>
    </xf>
    <xf numFmtId="166" fontId="29" fillId="3" borderId="1" xfId="0" applyNumberFormat="1" applyFont="1" applyFill="1" applyBorder="1" applyAlignment="1">
      <alignment horizontal="center" vertical="center" wrapText="1"/>
    </xf>
    <xf numFmtId="0" fontId="29" fillId="3" borderId="3" xfId="0" applyFont="1" applyFill="1" applyBorder="1" applyAlignment="1">
      <alignment vertical="center" wrapText="1"/>
    </xf>
    <xf numFmtId="0" fontId="30" fillId="3" borderId="1" xfId="0" applyFont="1" applyFill="1" applyBorder="1" applyAlignment="1">
      <alignment vertical="center" wrapText="1"/>
    </xf>
    <xf numFmtId="0" fontId="29" fillId="3" borderId="1" xfId="0" applyFont="1" applyFill="1" applyBorder="1" applyAlignment="1">
      <alignment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31" fillId="0" borderId="1" xfId="0" applyFont="1" applyBorder="1" applyAlignment="1">
      <alignment horizontal="center" vertical="center" wrapText="1"/>
    </xf>
    <xf numFmtId="166" fontId="29" fillId="0" borderId="1" xfId="0" applyNumberFormat="1" applyFont="1" applyBorder="1" applyAlignment="1">
      <alignment horizontal="center" vertical="center" wrapText="1"/>
    </xf>
    <xf numFmtId="0" fontId="29" fillId="0" borderId="3" xfId="0" applyFont="1" applyBorder="1" applyAlignment="1">
      <alignment vertical="center" wrapText="1"/>
    </xf>
    <xf numFmtId="0" fontId="30" fillId="0" borderId="1" xfId="0" applyFont="1" applyBorder="1" applyAlignment="1">
      <alignment vertical="center" wrapText="1"/>
    </xf>
    <xf numFmtId="0" fontId="29" fillId="0" borderId="1" xfId="0" applyFont="1" applyBorder="1" applyAlignment="1">
      <alignment vertical="center" wrapText="1"/>
    </xf>
    <xf numFmtId="1" fontId="14"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0" fontId="27" fillId="0" borderId="0" xfId="0" applyFont="1" applyAlignment="1">
      <alignment horizontal="justify" vertical="center"/>
    </xf>
    <xf numFmtId="0" fontId="3" fillId="0" borderId="0" xfId="0" applyFont="1" applyAlignment="1">
      <alignment horizontal="center" vertical="center"/>
    </xf>
  </cellXfs>
  <cellStyles count="86">
    <cellStyle name="Dziesiętny 2" xfId="1" xr:uid="{00000000-0005-0000-0000-000000000000}"/>
    <cellStyle name="Dziesiętny 2 2" xfId="3" xr:uid="{00000000-0005-0000-0000-000001000000}"/>
    <cellStyle name="Dziesiętny 2 2 2" xfId="4" xr:uid="{00000000-0005-0000-0000-000002000000}"/>
    <cellStyle name="Dziesiętny 3" xfId="5" xr:uid="{00000000-0005-0000-0000-000003000000}"/>
    <cellStyle name="Dziesiętny 4" xfId="6" xr:uid="{00000000-0005-0000-0000-000004000000}"/>
    <cellStyle name="Dziesiętny 5" xfId="85" xr:uid="{00000000-0005-0000-0000-000005000000}"/>
    <cellStyle name="Hiperłącze 2" xfId="7" xr:uid="{00000000-0005-0000-0000-000006000000}"/>
    <cellStyle name="Normal" xfId="8" xr:uid="{00000000-0005-0000-0000-000007000000}"/>
    <cellStyle name="Normal 5" xfId="9" xr:uid="{00000000-0005-0000-0000-000008000000}"/>
    <cellStyle name="Normalny" xfId="0" builtinId="0"/>
    <cellStyle name="Normalny 10" xfId="10" xr:uid="{00000000-0005-0000-0000-00000A000000}"/>
    <cellStyle name="Normalny 10 2" xfId="11" xr:uid="{00000000-0005-0000-0000-00000B000000}"/>
    <cellStyle name="Normalny 10 2 2" xfId="12" xr:uid="{00000000-0005-0000-0000-00000C000000}"/>
    <cellStyle name="Normalny 10 3" xfId="13" xr:uid="{00000000-0005-0000-0000-00000D000000}"/>
    <cellStyle name="Normalny 10 4" xfId="14" xr:uid="{00000000-0005-0000-0000-00000E000000}"/>
    <cellStyle name="Normalny 11" xfId="15" xr:uid="{00000000-0005-0000-0000-00000F000000}"/>
    <cellStyle name="Normalny 11 2" xfId="16" xr:uid="{00000000-0005-0000-0000-000010000000}"/>
    <cellStyle name="Normalny 12" xfId="17" xr:uid="{00000000-0005-0000-0000-000011000000}"/>
    <cellStyle name="Normalny 2" xfId="2" xr:uid="{00000000-0005-0000-0000-000012000000}"/>
    <cellStyle name="Normalny 2 2" xfId="18" xr:uid="{00000000-0005-0000-0000-000013000000}"/>
    <cellStyle name="Normalny 2 2 2" xfId="19" xr:uid="{00000000-0005-0000-0000-000014000000}"/>
    <cellStyle name="Normalny 2 2 2 2" xfId="20" xr:uid="{00000000-0005-0000-0000-000015000000}"/>
    <cellStyle name="Normalny 2 2 2 2 2" xfId="21" xr:uid="{00000000-0005-0000-0000-000016000000}"/>
    <cellStyle name="Normalny 2 2 2 3" xfId="22" xr:uid="{00000000-0005-0000-0000-000017000000}"/>
    <cellStyle name="Normalny 2 2 3" xfId="23" xr:uid="{00000000-0005-0000-0000-000018000000}"/>
    <cellStyle name="Normalny 2 2 3 2" xfId="24" xr:uid="{00000000-0005-0000-0000-000019000000}"/>
    <cellStyle name="Normalny 2 2 4" xfId="25" xr:uid="{00000000-0005-0000-0000-00001A000000}"/>
    <cellStyle name="Normalny 2 2 5" xfId="26" xr:uid="{00000000-0005-0000-0000-00001B000000}"/>
    <cellStyle name="Normalny 2 3" xfId="27" xr:uid="{00000000-0005-0000-0000-00001C000000}"/>
    <cellStyle name="Normalny 2 4" xfId="28" xr:uid="{00000000-0005-0000-0000-00001D000000}"/>
    <cellStyle name="Normalny 2 4 2" xfId="29" xr:uid="{00000000-0005-0000-0000-00001E000000}"/>
    <cellStyle name="Normalny 2 4 2 2" xfId="30" xr:uid="{00000000-0005-0000-0000-00001F000000}"/>
    <cellStyle name="Normalny 2 4 2 2 2" xfId="31" xr:uid="{00000000-0005-0000-0000-000020000000}"/>
    <cellStyle name="Normalny 2 4 2 3" xfId="32" xr:uid="{00000000-0005-0000-0000-000021000000}"/>
    <cellStyle name="Normalny 2 4 3" xfId="33" xr:uid="{00000000-0005-0000-0000-000022000000}"/>
    <cellStyle name="Normalny 2 4 3 2" xfId="34" xr:uid="{00000000-0005-0000-0000-000023000000}"/>
    <cellStyle name="Normalny 2 4 4" xfId="35" xr:uid="{00000000-0005-0000-0000-000024000000}"/>
    <cellStyle name="Normalny 2 5" xfId="36" xr:uid="{00000000-0005-0000-0000-000025000000}"/>
    <cellStyle name="Normalny 2 6" xfId="37" xr:uid="{00000000-0005-0000-0000-000026000000}"/>
    <cellStyle name="Normalny 3" xfId="38" xr:uid="{00000000-0005-0000-0000-000027000000}"/>
    <cellStyle name="Normalny 3 2" xfId="39" xr:uid="{00000000-0005-0000-0000-000028000000}"/>
    <cellStyle name="Normalny 3 2 2" xfId="40" xr:uid="{00000000-0005-0000-0000-000029000000}"/>
    <cellStyle name="Normalny 3 2 2 2" xfId="41" xr:uid="{00000000-0005-0000-0000-00002A000000}"/>
    <cellStyle name="Normalny 3 2 3" xfId="42" xr:uid="{00000000-0005-0000-0000-00002B000000}"/>
    <cellStyle name="Normalny 3 3" xfId="43" xr:uid="{00000000-0005-0000-0000-00002C000000}"/>
    <cellStyle name="Normalny 3 3 2" xfId="44" xr:uid="{00000000-0005-0000-0000-00002D000000}"/>
    <cellStyle name="Normalny 3 3 2 2" xfId="45" xr:uid="{00000000-0005-0000-0000-00002E000000}"/>
    <cellStyle name="Normalny 3 3 3" xfId="46" xr:uid="{00000000-0005-0000-0000-00002F000000}"/>
    <cellStyle name="Normalny 3 4" xfId="47" xr:uid="{00000000-0005-0000-0000-000030000000}"/>
    <cellStyle name="Normalny 3 5" xfId="48" xr:uid="{00000000-0005-0000-0000-000031000000}"/>
    <cellStyle name="Normalny 3 5 2" xfId="49" xr:uid="{00000000-0005-0000-0000-000032000000}"/>
    <cellStyle name="Normalny 3 6" xfId="50" xr:uid="{00000000-0005-0000-0000-000033000000}"/>
    <cellStyle name="Normalny 4" xfId="51" xr:uid="{00000000-0005-0000-0000-000034000000}"/>
    <cellStyle name="Normalny 4 2" xfId="52" xr:uid="{00000000-0005-0000-0000-000035000000}"/>
    <cellStyle name="Normalny 4 2 2" xfId="53" xr:uid="{00000000-0005-0000-0000-000036000000}"/>
    <cellStyle name="Normalny 4 2 2 2" xfId="54" xr:uid="{00000000-0005-0000-0000-000037000000}"/>
    <cellStyle name="Normalny 4 2 3" xfId="55" xr:uid="{00000000-0005-0000-0000-000038000000}"/>
    <cellStyle name="Normalny 4 3" xfId="56" xr:uid="{00000000-0005-0000-0000-000039000000}"/>
    <cellStyle name="Normalny 4 4" xfId="57" xr:uid="{00000000-0005-0000-0000-00003A000000}"/>
    <cellStyle name="Normalny 4 4 2" xfId="58" xr:uid="{00000000-0005-0000-0000-00003B000000}"/>
    <cellStyle name="Normalny 4 5" xfId="59" xr:uid="{00000000-0005-0000-0000-00003C000000}"/>
    <cellStyle name="Normalny 5" xfId="60" xr:uid="{00000000-0005-0000-0000-00003D000000}"/>
    <cellStyle name="Normalny 5 2" xfId="61" xr:uid="{00000000-0005-0000-0000-00003E000000}"/>
    <cellStyle name="Normalny 5 2 2" xfId="62" xr:uid="{00000000-0005-0000-0000-00003F000000}"/>
    <cellStyle name="Normalny 5 2 2 2" xfId="63" xr:uid="{00000000-0005-0000-0000-000040000000}"/>
    <cellStyle name="Normalny 5 2 3" xfId="64" xr:uid="{00000000-0005-0000-0000-000041000000}"/>
    <cellStyle name="Normalny 5 3" xfId="65" xr:uid="{00000000-0005-0000-0000-000042000000}"/>
    <cellStyle name="Normalny 5 3 2" xfId="66" xr:uid="{00000000-0005-0000-0000-000043000000}"/>
    <cellStyle name="Normalny 5 4" xfId="67" xr:uid="{00000000-0005-0000-0000-000044000000}"/>
    <cellStyle name="Normalny 6" xfId="68" xr:uid="{00000000-0005-0000-0000-000045000000}"/>
    <cellStyle name="Normalny 6 2" xfId="69" xr:uid="{00000000-0005-0000-0000-000046000000}"/>
    <cellStyle name="Normalny 6 2 2" xfId="70" xr:uid="{00000000-0005-0000-0000-000047000000}"/>
    <cellStyle name="Normalny 6 2 2 2" xfId="71" xr:uid="{00000000-0005-0000-0000-000048000000}"/>
    <cellStyle name="Normalny 6 2 3" xfId="72" xr:uid="{00000000-0005-0000-0000-000049000000}"/>
    <cellStyle name="Normalny 6 3" xfId="73" xr:uid="{00000000-0005-0000-0000-00004A000000}"/>
    <cellStyle name="Normalny 6 3 2" xfId="74" xr:uid="{00000000-0005-0000-0000-00004B000000}"/>
    <cellStyle name="Normalny 6 4" xfId="75" xr:uid="{00000000-0005-0000-0000-00004C000000}"/>
    <cellStyle name="Normalny 7" xfId="76" xr:uid="{00000000-0005-0000-0000-00004D000000}"/>
    <cellStyle name="Normalny 7 2" xfId="77" xr:uid="{00000000-0005-0000-0000-00004E000000}"/>
    <cellStyle name="Normalny 7 3" xfId="78" xr:uid="{00000000-0005-0000-0000-00004F000000}"/>
    <cellStyle name="Normalny 7 3 2" xfId="79" xr:uid="{00000000-0005-0000-0000-000050000000}"/>
    <cellStyle name="Normalny 7 4" xfId="80" xr:uid="{00000000-0005-0000-0000-000051000000}"/>
    <cellStyle name="Normalny 8" xfId="81" xr:uid="{00000000-0005-0000-0000-000052000000}"/>
    <cellStyle name="Normalny 9" xfId="82" xr:uid="{00000000-0005-0000-0000-000053000000}"/>
    <cellStyle name="Normalny 9 2" xfId="83" xr:uid="{00000000-0005-0000-0000-000054000000}"/>
    <cellStyle name="Procentowy 2" xfId="84"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rzyczyna/AppData/Local/Microsoft/Windows/Temporary%20Internet%20Files/Content.Outlook/0H6PPCYG/Za&#322;&#261;cznik%20nr%202%20-%20Syntetyczne%20informacje%20o%20realizacji%20przedsi&#281;wzi&#281;&#263;%20obj&#281;tych%20Kontraktem%20Terytorialny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kida/Desktop/Dolno&#347;l&#261;skie%20-%20Informacja%20o%20stanie%20realizacji%20kontraktu%20terytorialnego%20w%202019%20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przyczyna/AppData/Local/Microsoft/Windows/Temporary%20Internet%20Files/Content.Outlook/0H6PPCYG/Dolno&#347;l&#261;skie%20-%20Informacja%20o%20stanie%20realizacji%20kontraktu%20terytorialnego%20w%202019%20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Z RPO_KT"/>
      <sheetName val="Arkusz1"/>
      <sheetName val="roboczy"/>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Z RPO_KT"/>
      <sheetName val="Arkusz1"/>
      <sheetName val="roboczy"/>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Z RPO_KT"/>
      <sheetName val="Arkusz1"/>
      <sheetName val="roboczy"/>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D109"/>
  <sheetViews>
    <sheetView showGridLines="0" tabSelected="1" zoomScale="80" zoomScaleNormal="80" workbookViewId="0"/>
  </sheetViews>
  <sheetFormatPr defaultColWidth="9.109375" defaultRowHeight="16.2"/>
  <cols>
    <col min="1" max="1" width="8.6640625" style="6" customWidth="1"/>
    <col min="2" max="2" width="20.6640625" style="4" customWidth="1"/>
    <col min="3" max="3" width="70.6640625" style="8" customWidth="1"/>
    <col min="4" max="4" width="8.6640625" style="7" customWidth="1"/>
    <col min="5" max="5" width="70.6640625" style="8" customWidth="1"/>
    <col min="6" max="9" width="20.6640625" style="35" customWidth="1"/>
    <col min="10" max="10" width="20.6640625" style="36" customWidth="1"/>
    <col min="11" max="14" width="20.6640625" style="9" customWidth="1"/>
    <col min="15" max="16" width="20.6640625" style="10" customWidth="1"/>
    <col min="17" max="19" width="20.6640625" style="11" customWidth="1"/>
    <col min="20" max="23" width="20.6640625" style="12" customWidth="1"/>
    <col min="24" max="26" width="60.6640625" style="12" customWidth="1"/>
    <col min="27" max="27" width="60.6640625" style="13" customWidth="1"/>
    <col min="28" max="16384" width="9.109375" style="4"/>
  </cols>
  <sheetData>
    <row r="1" spans="1:30" ht="29.25" customHeight="1">
      <c r="A1" s="48" t="s">
        <v>190</v>
      </c>
      <c r="B1" s="49"/>
      <c r="C1" s="49"/>
      <c r="D1" s="49"/>
      <c r="E1" s="49"/>
      <c r="J1" s="35"/>
      <c r="K1" s="35"/>
      <c r="L1" s="49"/>
      <c r="M1" s="49"/>
      <c r="N1" s="49"/>
      <c r="O1" s="49"/>
      <c r="P1" s="49"/>
      <c r="Q1" s="49"/>
      <c r="R1" s="49"/>
      <c r="S1" s="49"/>
      <c r="T1" s="49"/>
      <c r="U1" s="49"/>
      <c r="V1" s="49"/>
      <c r="W1" s="49"/>
      <c r="X1" s="49"/>
      <c r="Y1" s="49"/>
      <c r="Z1" s="49"/>
      <c r="AA1" s="49"/>
    </row>
    <row r="2" spans="1:30" s="3" customFormat="1" ht="17.399999999999999">
      <c r="A2" s="50" t="s">
        <v>132</v>
      </c>
      <c r="B2" s="51"/>
      <c r="C2" s="52"/>
      <c r="D2" s="8"/>
      <c r="E2" s="49"/>
      <c r="F2" s="35"/>
      <c r="G2" s="7"/>
      <c r="H2" s="7"/>
      <c r="I2" s="7"/>
      <c r="J2" s="9"/>
      <c r="K2" s="9"/>
      <c r="L2" s="10"/>
      <c r="M2" s="10"/>
      <c r="N2" s="10"/>
      <c r="O2" s="10"/>
      <c r="P2" s="11"/>
      <c r="Q2" s="53"/>
      <c r="R2" s="53"/>
      <c r="S2" s="53"/>
      <c r="T2" s="54"/>
      <c r="U2" s="54"/>
      <c r="V2" s="54"/>
      <c r="W2" s="54"/>
      <c r="X2" s="54"/>
      <c r="Y2" s="54"/>
      <c r="Z2" s="54"/>
      <c r="AA2" s="54"/>
      <c r="AB2" s="2"/>
      <c r="AC2" s="2"/>
      <c r="AD2" s="2"/>
    </row>
    <row r="3" spans="1:30" s="3" customFormat="1" ht="17.399999999999999">
      <c r="A3" s="55" t="s">
        <v>142</v>
      </c>
      <c r="B3" s="51"/>
      <c r="C3" s="52"/>
      <c r="D3" s="8"/>
      <c r="E3" s="49"/>
      <c r="F3" s="35"/>
      <c r="G3" s="7"/>
      <c r="H3" s="7"/>
      <c r="I3" s="7"/>
      <c r="J3" s="9"/>
      <c r="K3" s="9"/>
      <c r="L3" s="10"/>
      <c r="M3" s="10"/>
      <c r="N3" s="10"/>
      <c r="O3" s="10"/>
      <c r="P3" s="11"/>
      <c r="Q3" s="53"/>
      <c r="R3" s="53"/>
      <c r="S3" s="53"/>
      <c r="T3" s="54"/>
      <c r="U3" s="54"/>
      <c r="V3" s="54"/>
      <c r="W3" s="54"/>
      <c r="X3" s="54"/>
      <c r="Y3" s="54"/>
      <c r="Z3" s="54"/>
      <c r="AA3" s="54"/>
      <c r="AB3" s="2"/>
      <c r="AC3" s="2"/>
      <c r="AD3" s="2"/>
    </row>
    <row r="4" spans="1:30" s="3" customFormat="1" ht="17.399999999999999">
      <c r="A4" s="50" t="s">
        <v>109</v>
      </c>
      <c r="B4" s="51" t="s">
        <v>110</v>
      </c>
      <c r="C4" s="52"/>
      <c r="D4" s="8"/>
      <c r="E4" s="49"/>
      <c r="F4" s="35"/>
      <c r="G4" s="7"/>
      <c r="H4" s="7"/>
      <c r="I4" s="7"/>
      <c r="J4" s="9"/>
      <c r="K4" s="9"/>
      <c r="L4" s="10"/>
      <c r="M4" s="10"/>
      <c r="N4" s="10"/>
      <c r="O4" s="10"/>
      <c r="P4" s="11"/>
      <c r="Q4" s="53"/>
      <c r="R4" s="53"/>
      <c r="S4" s="53"/>
      <c r="T4" s="54"/>
      <c r="U4" s="54"/>
      <c r="V4" s="54"/>
      <c r="W4" s="54"/>
      <c r="X4" s="54"/>
      <c r="Y4" s="54"/>
      <c r="Z4" s="54"/>
      <c r="AA4" s="54"/>
      <c r="AB4" s="2"/>
      <c r="AC4" s="2"/>
      <c r="AD4" s="2"/>
    </row>
    <row r="5" spans="1:30" s="3" customFormat="1" ht="17.399999999999999">
      <c r="A5" s="56" t="s">
        <v>124</v>
      </c>
      <c r="B5" s="5" t="s">
        <v>137</v>
      </c>
      <c r="C5" s="52"/>
      <c r="D5" s="8"/>
      <c r="E5" s="49"/>
      <c r="F5" s="35"/>
      <c r="G5" s="7"/>
      <c r="H5" s="7"/>
      <c r="I5" s="7"/>
      <c r="J5" s="9"/>
      <c r="K5" s="9"/>
      <c r="L5" s="10"/>
      <c r="M5" s="10"/>
      <c r="N5" s="10"/>
      <c r="O5" s="10"/>
      <c r="P5" s="11"/>
      <c r="Q5" s="53"/>
      <c r="R5" s="53"/>
      <c r="S5" s="53"/>
      <c r="T5" s="54"/>
      <c r="U5" s="54"/>
      <c r="V5" s="54"/>
      <c r="W5" s="54"/>
      <c r="X5" s="54"/>
      <c r="Y5" s="54"/>
      <c r="Z5" s="54"/>
      <c r="AA5" s="54"/>
      <c r="AB5" s="2"/>
      <c r="AC5" s="2"/>
      <c r="AD5" s="2"/>
    </row>
    <row r="6" spans="1:30" s="3" customFormat="1" ht="17.399999999999999">
      <c r="A6" s="57">
        <v>6</v>
      </c>
      <c r="B6" s="5" t="s">
        <v>201</v>
      </c>
      <c r="C6" s="52"/>
      <c r="D6" s="8"/>
      <c r="E6" s="49"/>
      <c r="F6" s="35"/>
      <c r="G6" s="7"/>
      <c r="H6" s="7"/>
      <c r="I6" s="7"/>
      <c r="J6" s="9"/>
      <c r="K6" s="9"/>
      <c r="L6" s="10"/>
      <c r="M6" s="10"/>
      <c r="N6" s="10"/>
      <c r="O6" s="10"/>
      <c r="P6" s="11"/>
      <c r="Q6" s="53"/>
      <c r="R6" s="53"/>
      <c r="S6" s="53"/>
      <c r="T6" s="54"/>
      <c r="U6" s="54"/>
      <c r="V6" s="54"/>
      <c r="W6" s="54"/>
      <c r="X6" s="54"/>
      <c r="Y6" s="54"/>
      <c r="Z6" s="54"/>
      <c r="AA6" s="54"/>
      <c r="AB6" s="2"/>
      <c r="AC6" s="2"/>
      <c r="AD6" s="2"/>
    </row>
    <row r="7" spans="1:30" s="3" customFormat="1" ht="17.399999999999999">
      <c r="A7" s="57">
        <v>7</v>
      </c>
      <c r="B7" s="5" t="s">
        <v>150</v>
      </c>
      <c r="C7" s="52"/>
      <c r="D7" s="8"/>
      <c r="E7" s="49"/>
      <c r="F7" s="35"/>
      <c r="G7" s="7"/>
      <c r="H7" s="7"/>
      <c r="I7" s="7"/>
      <c r="J7" s="9"/>
      <c r="K7" s="9"/>
      <c r="L7" s="10"/>
      <c r="M7" s="10"/>
      <c r="N7" s="10"/>
      <c r="O7" s="10"/>
      <c r="P7" s="11"/>
      <c r="Q7" s="53"/>
      <c r="R7" s="53"/>
      <c r="S7" s="53"/>
      <c r="T7" s="54"/>
      <c r="U7" s="54"/>
      <c r="V7" s="54"/>
      <c r="W7" s="54"/>
      <c r="X7" s="54"/>
      <c r="Y7" s="54"/>
      <c r="Z7" s="54"/>
      <c r="AA7" s="54"/>
      <c r="AB7" s="2"/>
      <c r="AC7" s="2"/>
      <c r="AD7" s="2"/>
    </row>
    <row r="8" spans="1:30" s="3" customFormat="1" ht="17.399999999999999">
      <c r="A8" s="58">
        <v>8</v>
      </c>
      <c r="B8" s="59" t="s">
        <v>141</v>
      </c>
      <c r="C8" s="60"/>
      <c r="D8" s="8"/>
      <c r="E8" s="49"/>
      <c r="F8" s="35"/>
      <c r="G8" s="7"/>
      <c r="H8" s="7"/>
      <c r="I8" s="7"/>
      <c r="J8" s="9"/>
      <c r="K8" s="9"/>
      <c r="L8" s="10"/>
      <c r="M8" s="10"/>
      <c r="N8" s="10"/>
      <c r="O8" s="10"/>
      <c r="P8" s="11"/>
      <c r="Q8" s="53"/>
      <c r="R8" s="53"/>
      <c r="S8" s="53"/>
      <c r="T8" s="54"/>
      <c r="U8" s="54"/>
      <c r="V8" s="54"/>
      <c r="W8" s="54"/>
      <c r="X8" s="54"/>
      <c r="Y8" s="54"/>
      <c r="Z8" s="54"/>
      <c r="AA8" s="54"/>
      <c r="AB8" s="2"/>
      <c r="AC8" s="2"/>
      <c r="AD8" s="2"/>
    </row>
    <row r="9" spans="1:30" s="3" customFormat="1" ht="17.399999999999999">
      <c r="A9" s="61"/>
      <c r="B9" s="62" t="s">
        <v>92</v>
      </c>
      <c r="C9" s="60"/>
      <c r="D9" s="8"/>
      <c r="E9" s="49"/>
      <c r="F9" s="35"/>
      <c r="G9" s="7"/>
      <c r="H9" s="7"/>
      <c r="I9" s="7"/>
      <c r="J9" s="9"/>
      <c r="K9" s="9"/>
      <c r="L9" s="10"/>
      <c r="M9" s="10"/>
      <c r="N9" s="10"/>
      <c r="O9" s="10"/>
      <c r="P9" s="11"/>
      <c r="Q9" s="53"/>
      <c r="R9" s="53"/>
      <c r="S9" s="53"/>
      <c r="T9" s="54"/>
      <c r="U9" s="54"/>
      <c r="V9" s="54"/>
      <c r="W9" s="54"/>
      <c r="X9" s="54"/>
      <c r="Y9" s="54"/>
      <c r="Z9" s="54"/>
      <c r="AA9" s="54"/>
      <c r="AB9" s="2"/>
      <c r="AC9" s="2"/>
      <c r="AD9" s="2"/>
    </row>
    <row r="10" spans="1:30" s="3" customFormat="1" ht="17.399999999999999">
      <c r="A10" s="61"/>
      <c r="B10" s="62" t="s">
        <v>93</v>
      </c>
      <c r="C10" s="60"/>
      <c r="D10" s="8"/>
      <c r="E10" s="49"/>
      <c r="F10" s="35"/>
      <c r="G10" s="7"/>
      <c r="H10" s="7"/>
      <c r="I10" s="7"/>
      <c r="J10" s="9"/>
      <c r="K10" s="9"/>
      <c r="L10" s="10"/>
      <c r="M10" s="10"/>
      <c r="N10" s="10"/>
      <c r="O10" s="10"/>
      <c r="P10" s="11"/>
      <c r="Q10" s="53"/>
      <c r="R10" s="53"/>
      <c r="S10" s="53"/>
      <c r="T10" s="54"/>
      <c r="U10" s="54"/>
      <c r="V10" s="54"/>
      <c r="W10" s="54"/>
      <c r="X10" s="54"/>
      <c r="Y10" s="54"/>
      <c r="Z10" s="54"/>
      <c r="AA10" s="54"/>
      <c r="AB10" s="2"/>
      <c r="AC10" s="2"/>
      <c r="AD10" s="2"/>
    </row>
    <row r="11" spans="1:30" s="3" customFormat="1" ht="17.399999999999999">
      <c r="A11" s="61"/>
      <c r="B11" s="63" t="s">
        <v>94</v>
      </c>
      <c r="C11" s="60"/>
      <c r="D11" s="8"/>
      <c r="E11" s="49"/>
      <c r="F11" s="35"/>
      <c r="G11" s="7"/>
      <c r="H11" s="7"/>
      <c r="I11" s="7"/>
      <c r="J11" s="9"/>
      <c r="K11" s="9"/>
      <c r="L11" s="10"/>
      <c r="M11" s="10"/>
      <c r="N11" s="10"/>
      <c r="O11" s="10"/>
      <c r="P11" s="11"/>
      <c r="Q11" s="53"/>
      <c r="R11" s="53"/>
      <c r="S11" s="53"/>
      <c r="T11" s="54"/>
      <c r="U11" s="54"/>
      <c r="V11" s="54"/>
      <c r="W11" s="54"/>
      <c r="X11" s="54"/>
      <c r="Y11" s="54"/>
      <c r="Z11" s="54"/>
      <c r="AA11" s="54"/>
      <c r="AB11" s="2"/>
      <c r="AC11" s="2"/>
      <c r="AD11" s="2"/>
    </row>
    <row r="12" spans="1:30" s="3" customFormat="1" ht="17.399999999999999">
      <c r="A12" s="61"/>
      <c r="B12" s="64" t="s">
        <v>133</v>
      </c>
      <c r="C12" s="60"/>
      <c r="D12" s="8"/>
      <c r="E12" s="49"/>
      <c r="F12" s="35"/>
      <c r="G12" s="7"/>
      <c r="H12" s="7"/>
      <c r="I12" s="7"/>
      <c r="J12" s="9"/>
      <c r="K12" s="9"/>
      <c r="L12" s="10"/>
      <c r="M12" s="10"/>
      <c r="N12" s="10"/>
      <c r="O12" s="10"/>
      <c r="P12" s="11"/>
      <c r="Q12" s="53"/>
      <c r="R12" s="53"/>
      <c r="S12" s="53"/>
      <c r="T12" s="54"/>
      <c r="U12" s="54"/>
      <c r="V12" s="54"/>
      <c r="W12" s="54"/>
      <c r="X12" s="54"/>
      <c r="Y12" s="54"/>
      <c r="Z12" s="54"/>
      <c r="AA12" s="54"/>
      <c r="AB12" s="2"/>
      <c r="AC12" s="2"/>
      <c r="AD12" s="2"/>
    </row>
    <row r="13" spans="1:30" s="3" customFormat="1" ht="17.399999999999999">
      <c r="A13" s="58"/>
      <c r="B13" s="64" t="s">
        <v>197</v>
      </c>
      <c r="C13" s="60"/>
      <c r="D13" s="8"/>
      <c r="E13" s="49"/>
      <c r="F13" s="35"/>
      <c r="G13" s="7"/>
      <c r="H13" s="7"/>
      <c r="I13" s="7"/>
      <c r="J13" s="9"/>
      <c r="K13" s="9"/>
      <c r="L13" s="10"/>
      <c r="M13" s="10"/>
      <c r="N13" s="10"/>
      <c r="O13" s="10"/>
      <c r="P13" s="11"/>
      <c r="Q13" s="53"/>
      <c r="R13" s="53"/>
      <c r="S13" s="53"/>
      <c r="T13" s="54"/>
      <c r="U13" s="54"/>
      <c r="V13" s="54"/>
      <c r="W13" s="54"/>
      <c r="X13" s="54"/>
      <c r="Y13" s="54"/>
      <c r="Z13" s="54"/>
      <c r="AA13" s="54"/>
      <c r="AB13" s="2"/>
      <c r="AC13" s="2"/>
      <c r="AD13" s="2"/>
    </row>
    <row r="14" spans="1:30" s="3" customFormat="1" ht="17.399999999999999">
      <c r="A14" s="58">
        <v>9</v>
      </c>
      <c r="B14" s="63" t="s">
        <v>198</v>
      </c>
      <c r="C14" s="60"/>
      <c r="D14" s="8"/>
      <c r="E14" s="49"/>
      <c r="F14" s="35"/>
      <c r="G14" s="7"/>
      <c r="H14" s="7"/>
      <c r="I14" s="7"/>
      <c r="J14" s="9"/>
      <c r="K14" s="9"/>
      <c r="L14" s="10"/>
      <c r="M14" s="10"/>
      <c r="N14" s="10"/>
      <c r="O14" s="10"/>
      <c r="P14" s="11"/>
      <c r="Q14" s="53"/>
      <c r="R14" s="53"/>
      <c r="S14" s="53"/>
      <c r="T14" s="54"/>
      <c r="U14" s="54"/>
      <c r="V14" s="54"/>
      <c r="W14" s="54"/>
      <c r="X14" s="54"/>
      <c r="Y14" s="54"/>
      <c r="Z14" s="54"/>
      <c r="AA14" s="54"/>
      <c r="AB14" s="2"/>
      <c r="AC14" s="2"/>
      <c r="AD14" s="2"/>
    </row>
    <row r="15" spans="1:30" s="3" customFormat="1" ht="17.399999999999999">
      <c r="A15" s="58">
        <v>10</v>
      </c>
      <c r="B15" s="63" t="s">
        <v>199</v>
      </c>
      <c r="C15" s="60"/>
      <c r="D15" s="8"/>
      <c r="E15" s="49"/>
      <c r="F15" s="35"/>
      <c r="G15" s="7"/>
      <c r="H15" s="7"/>
      <c r="I15" s="7"/>
      <c r="J15" s="9"/>
      <c r="K15" s="9"/>
      <c r="L15" s="10"/>
      <c r="M15" s="10"/>
      <c r="N15" s="10"/>
      <c r="O15" s="10"/>
      <c r="P15" s="11"/>
      <c r="Q15" s="53"/>
      <c r="R15" s="53"/>
      <c r="S15" s="53"/>
      <c r="T15" s="54"/>
      <c r="U15" s="54"/>
      <c r="V15" s="54"/>
      <c r="W15" s="54"/>
      <c r="X15" s="54"/>
      <c r="Y15" s="54"/>
      <c r="Z15" s="54"/>
      <c r="AA15" s="54"/>
      <c r="AB15" s="2"/>
      <c r="AC15" s="2"/>
      <c r="AD15" s="2"/>
    </row>
    <row r="16" spans="1:30" s="3" customFormat="1" ht="17.399999999999999">
      <c r="A16" s="58">
        <v>11</v>
      </c>
      <c r="B16" s="63" t="s">
        <v>151</v>
      </c>
      <c r="C16" s="60"/>
      <c r="D16" s="8"/>
      <c r="E16" s="49"/>
      <c r="F16" s="35"/>
      <c r="G16" s="7"/>
      <c r="H16" s="7"/>
      <c r="I16" s="7"/>
      <c r="J16" s="9"/>
      <c r="K16" s="9"/>
      <c r="L16" s="10"/>
      <c r="M16" s="10"/>
      <c r="N16" s="10"/>
      <c r="O16" s="10"/>
      <c r="P16" s="11"/>
      <c r="Q16" s="53"/>
      <c r="R16" s="53"/>
      <c r="S16" s="53"/>
      <c r="T16" s="54"/>
      <c r="U16" s="54"/>
      <c r="V16" s="54"/>
      <c r="W16" s="54"/>
      <c r="X16" s="54"/>
      <c r="Y16" s="54"/>
      <c r="Z16" s="54"/>
      <c r="AA16" s="54"/>
      <c r="AB16" s="2"/>
      <c r="AC16" s="2"/>
      <c r="AD16" s="2"/>
    </row>
    <row r="17" spans="1:30" s="3" customFormat="1" ht="17.399999999999999">
      <c r="A17" s="57">
        <v>12</v>
      </c>
      <c r="B17" s="5" t="s">
        <v>111</v>
      </c>
      <c r="C17" s="60"/>
      <c r="D17" s="8"/>
      <c r="E17" s="49"/>
      <c r="F17" s="35"/>
      <c r="G17" s="7"/>
      <c r="H17" s="7"/>
      <c r="I17" s="7"/>
      <c r="J17" s="9"/>
      <c r="K17" s="9"/>
      <c r="L17" s="10"/>
      <c r="M17" s="10"/>
      <c r="N17" s="10"/>
      <c r="O17" s="10"/>
      <c r="P17" s="11"/>
      <c r="Q17" s="53"/>
      <c r="R17" s="53"/>
      <c r="S17" s="53"/>
      <c r="T17" s="54"/>
      <c r="U17" s="54"/>
      <c r="V17" s="54"/>
      <c r="W17" s="54"/>
      <c r="X17" s="54"/>
      <c r="Y17" s="54"/>
      <c r="Z17" s="54"/>
      <c r="AA17" s="54"/>
      <c r="AB17" s="2"/>
      <c r="AC17" s="2"/>
      <c r="AD17" s="2"/>
    </row>
    <row r="18" spans="1:30" s="3" customFormat="1" ht="17.399999999999999">
      <c r="A18" s="57">
        <v>13</v>
      </c>
      <c r="B18" s="5" t="s">
        <v>121</v>
      </c>
      <c r="C18" s="60"/>
      <c r="D18" s="8"/>
      <c r="E18" s="49"/>
      <c r="F18" s="35"/>
      <c r="G18" s="7"/>
      <c r="H18" s="7"/>
      <c r="I18" s="7"/>
      <c r="J18" s="9"/>
      <c r="K18" s="9"/>
      <c r="L18" s="10"/>
      <c r="M18" s="10"/>
      <c r="N18" s="10"/>
      <c r="O18" s="10"/>
      <c r="P18" s="11"/>
      <c r="Q18" s="53"/>
      <c r="R18" s="53"/>
      <c r="S18" s="53"/>
      <c r="T18" s="54"/>
      <c r="U18" s="54"/>
      <c r="V18" s="54"/>
      <c r="W18" s="54"/>
      <c r="X18" s="54"/>
      <c r="Y18" s="54"/>
      <c r="Z18" s="54"/>
      <c r="AA18" s="54"/>
      <c r="AB18" s="2"/>
      <c r="AC18" s="2"/>
      <c r="AD18" s="2"/>
    </row>
    <row r="19" spans="1:30" s="3" customFormat="1" ht="17.399999999999999">
      <c r="A19" s="57">
        <v>14</v>
      </c>
      <c r="B19" s="5" t="s">
        <v>112</v>
      </c>
      <c r="C19" s="60"/>
      <c r="D19" s="8"/>
      <c r="E19" s="49"/>
      <c r="F19" s="35"/>
      <c r="G19" s="7"/>
      <c r="H19" s="7"/>
      <c r="I19" s="7"/>
      <c r="J19" s="9"/>
      <c r="K19" s="9"/>
      <c r="L19" s="10"/>
      <c r="M19" s="10"/>
      <c r="N19" s="10"/>
      <c r="O19" s="10"/>
      <c r="P19" s="11"/>
      <c r="Q19" s="53"/>
      <c r="R19" s="53"/>
      <c r="S19" s="53"/>
      <c r="T19" s="54"/>
      <c r="U19" s="54"/>
      <c r="V19" s="54"/>
      <c r="W19" s="54"/>
      <c r="X19" s="54"/>
      <c r="Y19" s="54"/>
      <c r="Z19" s="54"/>
      <c r="AA19" s="54"/>
      <c r="AB19" s="2"/>
      <c r="AC19" s="2"/>
      <c r="AD19" s="2"/>
    </row>
    <row r="20" spans="1:30" s="3" customFormat="1" ht="17.399999999999999">
      <c r="A20" s="58" t="s">
        <v>134</v>
      </c>
      <c r="B20" s="5" t="s">
        <v>200</v>
      </c>
      <c r="C20" s="60"/>
      <c r="D20" s="8"/>
      <c r="E20" s="49"/>
      <c r="F20" s="35"/>
      <c r="G20" s="7"/>
      <c r="H20" s="7"/>
      <c r="I20" s="7"/>
      <c r="J20" s="9"/>
      <c r="K20" s="9"/>
      <c r="L20" s="10"/>
      <c r="M20" s="10"/>
      <c r="N20" s="10"/>
      <c r="O20" s="10"/>
      <c r="P20" s="11"/>
      <c r="Q20" s="53"/>
      <c r="R20" s="53"/>
      <c r="S20" s="53"/>
      <c r="T20" s="54"/>
      <c r="U20" s="54"/>
      <c r="V20" s="54"/>
      <c r="W20" s="54"/>
      <c r="X20" s="54"/>
      <c r="Y20" s="54"/>
      <c r="Z20" s="54"/>
      <c r="AA20" s="54"/>
      <c r="AB20" s="2"/>
      <c r="AC20" s="2"/>
      <c r="AD20" s="2"/>
    </row>
    <row r="21" spans="1:30" s="3" customFormat="1" ht="17.399999999999999">
      <c r="A21" s="65"/>
      <c r="B21" s="5" t="s">
        <v>122</v>
      </c>
      <c r="C21" s="60"/>
      <c r="D21" s="8"/>
      <c r="E21" s="49"/>
      <c r="F21" s="35"/>
      <c r="G21" s="7"/>
      <c r="H21" s="7"/>
      <c r="I21" s="7"/>
      <c r="J21" s="9"/>
      <c r="K21" s="9"/>
      <c r="L21" s="10"/>
      <c r="M21" s="10"/>
      <c r="N21" s="10"/>
      <c r="O21" s="10"/>
      <c r="P21" s="11"/>
      <c r="Q21" s="53"/>
      <c r="R21" s="53"/>
      <c r="S21" s="53"/>
      <c r="T21" s="54"/>
      <c r="U21" s="54"/>
      <c r="V21" s="54"/>
      <c r="W21" s="54"/>
      <c r="X21" s="54"/>
      <c r="Y21" s="54"/>
      <c r="Z21" s="54"/>
      <c r="AA21" s="54"/>
      <c r="AB21" s="2"/>
      <c r="AC21" s="2"/>
      <c r="AD21" s="2"/>
    </row>
    <row r="22" spans="1:30" s="3" customFormat="1" ht="17.399999999999999">
      <c r="A22" s="56" t="s">
        <v>195</v>
      </c>
      <c r="B22" s="5" t="s">
        <v>196</v>
      </c>
      <c r="C22" s="60"/>
      <c r="D22" s="8"/>
      <c r="E22" s="49"/>
      <c r="F22" s="35"/>
      <c r="G22" s="7"/>
      <c r="H22" s="7"/>
      <c r="I22" s="7"/>
      <c r="J22" s="9"/>
      <c r="K22" s="9"/>
      <c r="L22" s="10"/>
      <c r="M22" s="10"/>
      <c r="N22" s="10"/>
      <c r="O22" s="10"/>
      <c r="P22" s="11"/>
      <c r="Q22" s="53"/>
      <c r="R22" s="53"/>
      <c r="S22" s="53"/>
      <c r="T22" s="54"/>
      <c r="U22" s="54"/>
      <c r="V22" s="54"/>
      <c r="W22" s="54"/>
      <c r="X22" s="54"/>
      <c r="Y22" s="54"/>
      <c r="Z22" s="54"/>
      <c r="AA22" s="54"/>
      <c r="AB22" s="2"/>
      <c r="AC22" s="2"/>
      <c r="AD22" s="2"/>
    </row>
    <row r="23" spans="1:30" s="3" customFormat="1" ht="17.399999999999999">
      <c r="A23" s="58" t="s">
        <v>194</v>
      </c>
      <c r="B23" s="5" t="s">
        <v>114</v>
      </c>
      <c r="C23" s="60"/>
      <c r="D23" s="8"/>
      <c r="E23" s="49"/>
      <c r="F23" s="35"/>
      <c r="G23" s="7"/>
      <c r="H23" s="7"/>
      <c r="I23" s="7"/>
      <c r="J23" s="9"/>
      <c r="K23" s="9"/>
      <c r="L23" s="10"/>
      <c r="M23" s="10"/>
      <c r="N23" s="10"/>
      <c r="O23" s="10"/>
      <c r="P23" s="11"/>
      <c r="Q23" s="53"/>
      <c r="R23" s="53"/>
      <c r="S23" s="53"/>
      <c r="T23" s="54"/>
      <c r="U23" s="54"/>
      <c r="V23" s="54"/>
      <c r="W23" s="54"/>
      <c r="X23" s="54"/>
      <c r="Y23" s="54"/>
      <c r="Z23" s="54"/>
      <c r="AA23" s="54"/>
      <c r="AB23" s="2"/>
      <c r="AC23" s="2"/>
      <c r="AD23" s="2"/>
    </row>
    <row r="24" spans="1:30" s="3" customFormat="1" ht="17.399999999999999">
      <c r="A24" s="50" t="s">
        <v>136</v>
      </c>
      <c r="B24" s="5"/>
      <c r="C24" s="60"/>
      <c r="D24" s="8"/>
      <c r="E24" s="49"/>
      <c r="F24" s="35"/>
      <c r="G24" s="7"/>
      <c r="H24" s="7"/>
      <c r="I24" s="7"/>
      <c r="J24" s="9"/>
      <c r="K24" s="9"/>
      <c r="L24" s="10"/>
      <c r="M24" s="10"/>
      <c r="N24" s="10"/>
      <c r="O24" s="10"/>
      <c r="P24" s="11"/>
      <c r="Q24" s="53"/>
      <c r="R24" s="53"/>
      <c r="S24" s="53"/>
      <c r="T24" s="54"/>
      <c r="U24" s="54"/>
      <c r="V24" s="54"/>
      <c r="W24" s="54"/>
      <c r="X24" s="54"/>
      <c r="Y24" s="54"/>
      <c r="Z24" s="54"/>
      <c r="AA24" s="54"/>
      <c r="AB24" s="2"/>
      <c r="AC24" s="2"/>
      <c r="AD24" s="2"/>
    </row>
    <row r="25" spans="1:30" s="7" customFormat="1">
      <c r="A25" s="119">
        <v>1</v>
      </c>
      <c r="B25" s="119">
        <v>2</v>
      </c>
      <c r="C25" s="120">
        <v>3</v>
      </c>
      <c r="D25" s="119">
        <v>4</v>
      </c>
      <c r="E25" s="120">
        <v>5</v>
      </c>
      <c r="F25" s="120">
        <v>6</v>
      </c>
      <c r="G25" s="120">
        <v>7</v>
      </c>
      <c r="H25" s="120">
        <v>8</v>
      </c>
      <c r="I25" s="120">
        <v>9</v>
      </c>
      <c r="J25" s="120">
        <v>10</v>
      </c>
      <c r="K25" s="120">
        <v>11</v>
      </c>
      <c r="L25" s="120">
        <v>12</v>
      </c>
      <c r="M25" s="120">
        <v>13</v>
      </c>
      <c r="N25" s="120">
        <v>14</v>
      </c>
      <c r="O25" s="120">
        <v>15</v>
      </c>
      <c r="P25" s="120">
        <v>16</v>
      </c>
      <c r="Q25" s="120">
        <v>17</v>
      </c>
      <c r="R25" s="120">
        <v>18</v>
      </c>
      <c r="S25" s="120">
        <v>19</v>
      </c>
      <c r="T25" s="120">
        <v>20</v>
      </c>
      <c r="U25" s="120">
        <v>21</v>
      </c>
      <c r="V25" s="120">
        <v>22</v>
      </c>
      <c r="W25" s="120">
        <v>23</v>
      </c>
      <c r="X25" s="120">
        <v>24</v>
      </c>
      <c r="Y25" s="120">
        <v>25</v>
      </c>
      <c r="Z25" s="120">
        <v>26</v>
      </c>
      <c r="AA25" s="120">
        <v>27</v>
      </c>
    </row>
    <row r="26" spans="1:30" s="14" customFormat="1" ht="70.5" customHeight="1">
      <c r="A26" s="121" t="s">
        <v>0</v>
      </c>
      <c r="B26" s="121" t="s">
        <v>1</v>
      </c>
      <c r="C26" s="121" t="s">
        <v>2</v>
      </c>
      <c r="D26" s="121" t="s">
        <v>0</v>
      </c>
      <c r="E26" s="121" t="s">
        <v>3</v>
      </c>
      <c r="F26" s="121" t="s">
        <v>408</v>
      </c>
      <c r="G26" s="121" t="s">
        <v>72</v>
      </c>
      <c r="H26" s="121" t="s">
        <v>409</v>
      </c>
      <c r="I26" s="121" t="s">
        <v>410</v>
      </c>
      <c r="J26" s="122" t="s">
        <v>73</v>
      </c>
      <c r="K26" s="122" t="s">
        <v>4</v>
      </c>
      <c r="L26" s="122" t="s">
        <v>101</v>
      </c>
      <c r="M26" s="122" t="s">
        <v>123</v>
      </c>
      <c r="N26" s="123" t="s">
        <v>102</v>
      </c>
      <c r="O26" s="123" t="s">
        <v>103</v>
      </c>
      <c r="P26" s="123" t="s">
        <v>104</v>
      </c>
      <c r="Q26" s="123" t="s">
        <v>105</v>
      </c>
      <c r="R26" s="123" t="s">
        <v>106</v>
      </c>
      <c r="S26" s="123" t="s">
        <v>107</v>
      </c>
      <c r="T26" s="124" t="s">
        <v>108</v>
      </c>
      <c r="U26" s="124" t="s">
        <v>411</v>
      </c>
      <c r="V26" s="124" t="s">
        <v>120</v>
      </c>
      <c r="W26" s="124" t="s">
        <v>119</v>
      </c>
      <c r="X26" s="124" t="s">
        <v>115</v>
      </c>
      <c r="Y26" s="124" t="s">
        <v>130</v>
      </c>
      <c r="Z26" s="124" t="s">
        <v>113</v>
      </c>
      <c r="AA26" s="121" t="s">
        <v>131</v>
      </c>
    </row>
    <row r="27" spans="1:30" s="5" customFormat="1" ht="118.8">
      <c r="A27" s="25">
        <v>1</v>
      </c>
      <c r="B27" s="40" t="s">
        <v>68</v>
      </c>
      <c r="C27" s="67" t="s">
        <v>25</v>
      </c>
      <c r="D27" s="40">
        <v>1</v>
      </c>
      <c r="E27" s="67" t="s">
        <v>38</v>
      </c>
      <c r="F27" s="40" t="s">
        <v>117</v>
      </c>
      <c r="G27" s="40" t="s">
        <v>99</v>
      </c>
      <c r="H27" s="40" t="s">
        <v>87</v>
      </c>
      <c r="I27" s="40" t="s">
        <v>117</v>
      </c>
      <c r="J27" s="16" t="s">
        <v>146</v>
      </c>
      <c r="K27" s="16"/>
      <c r="L27" s="31"/>
      <c r="M27" s="16" t="s">
        <v>290</v>
      </c>
      <c r="N27" s="16"/>
      <c r="O27" s="15">
        <v>268815635.39999998</v>
      </c>
      <c r="P27" s="15">
        <v>96740853</v>
      </c>
      <c r="Q27" s="15"/>
      <c r="R27" s="15">
        <v>155285282.40000001</v>
      </c>
      <c r="S27" s="15">
        <v>16789500</v>
      </c>
      <c r="T27" s="15">
        <v>100333824.42</v>
      </c>
      <c r="U27" s="15" t="s">
        <v>163</v>
      </c>
      <c r="V27" s="68" t="s">
        <v>170</v>
      </c>
      <c r="W27" s="39" t="s">
        <v>232</v>
      </c>
      <c r="X27" s="16"/>
      <c r="Y27" s="16"/>
      <c r="Z27" s="19" t="s">
        <v>233</v>
      </c>
      <c r="AA27" s="19" t="s">
        <v>234</v>
      </c>
    </row>
    <row r="28" spans="1:30" s="5" customFormat="1" ht="118.8">
      <c r="A28" s="25">
        <v>1</v>
      </c>
      <c r="B28" s="40" t="s">
        <v>68</v>
      </c>
      <c r="C28" s="67" t="s">
        <v>25</v>
      </c>
      <c r="D28" s="40">
        <v>2</v>
      </c>
      <c r="E28" s="67" t="s">
        <v>39</v>
      </c>
      <c r="F28" s="40" t="s">
        <v>117</v>
      </c>
      <c r="G28" s="40" t="s">
        <v>99</v>
      </c>
      <c r="H28" s="40" t="s">
        <v>87</v>
      </c>
      <c r="I28" s="40" t="s">
        <v>117</v>
      </c>
      <c r="J28" s="16" t="s">
        <v>146</v>
      </c>
      <c r="K28" s="16"/>
      <c r="L28" s="16"/>
      <c r="M28" s="16" t="s">
        <v>291</v>
      </c>
      <c r="N28" s="16"/>
      <c r="O28" s="15">
        <v>368922850.45999998</v>
      </c>
      <c r="P28" s="15">
        <v>109756098</v>
      </c>
      <c r="Q28" s="15"/>
      <c r="R28" s="15">
        <v>230628901.46000001</v>
      </c>
      <c r="S28" s="15">
        <v>28537851</v>
      </c>
      <c r="T28" s="15">
        <v>156635521.38999999</v>
      </c>
      <c r="U28" s="15" t="s">
        <v>163</v>
      </c>
      <c r="V28" s="39" t="s">
        <v>172</v>
      </c>
      <c r="W28" s="39" t="s">
        <v>232</v>
      </c>
      <c r="X28" s="16"/>
      <c r="Y28" s="16"/>
      <c r="Z28" s="69" t="s">
        <v>233</v>
      </c>
      <c r="AA28" s="69" t="s">
        <v>292</v>
      </c>
    </row>
    <row r="29" spans="1:30" s="5" customFormat="1" ht="79.2">
      <c r="A29" s="25">
        <v>1</v>
      </c>
      <c r="B29" s="40" t="s">
        <v>68</v>
      </c>
      <c r="C29" s="67" t="s">
        <v>25</v>
      </c>
      <c r="D29" s="40">
        <v>3</v>
      </c>
      <c r="E29" s="67" t="s">
        <v>40</v>
      </c>
      <c r="F29" s="40" t="s">
        <v>117</v>
      </c>
      <c r="G29" s="40" t="s">
        <v>99</v>
      </c>
      <c r="H29" s="40" t="s">
        <v>87</v>
      </c>
      <c r="I29" s="40" t="s">
        <v>117</v>
      </c>
      <c r="J29" s="16" t="s">
        <v>146</v>
      </c>
      <c r="K29" s="16" t="s">
        <v>116</v>
      </c>
      <c r="L29" s="16" t="s">
        <v>235</v>
      </c>
      <c r="M29" s="16" t="s">
        <v>173</v>
      </c>
      <c r="N29" s="16"/>
      <c r="O29" s="15">
        <v>250578675</v>
      </c>
      <c r="P29" s="15">
        <v>159000000</v>
      </c>
      <c r="Q29" s="15"/>
      <c r="R29" s="15"/>
      <c r="S29" s="15">
        <v>91578675</v>
      </c>
      <c r="T29" s="15"/>
      <c r="U29" s="15" t="s">
        <v>117</v>
      </c>
      <c r="V29" s="15" t="s">
        <v>174</v>
      </c>
      <c r="W29" s="15" t="s">
        <v>171</v>
      </c>
      <c r="X29" s="16"/>
      <c r="Y29" s="16"/>
      <c r="Z29" s="69" t="s">
        <v>293</v>
      </c>
      <c r="AA29" s="16"/>
    </row>
    <row r="30" spans="1:30" s="5" customFormat="1" ht="132">
      <c r="A30" s="26">
        <v>1</v>
      </c>
      <c r="B30" s="16" t="s">
        <v>68</v>
      </c>
      <c r="C30" s="19" t="s">
        <v>25</v>
      </c>
      <c r="D30" s="16">
        <v>4</v>
      </c>
      <c r="E30" s="19" t="s">
        <v>41</v>
      </c>
      <c r="F30" s="16" t="s">
        <v>117</v>
      </c>
      <c r="G30" s="16" t="s">
        <v>6</v>
      </c>
      <c r="H30" s="16" t="s">
        <v>87</v>
      </c>
      <c r="I30" s="16" t="s">
        <v>117</v>
      </c>
      <c r="J30" s="16" t="s">
        <v>146</v>
      </c>
      <c r="K30" s="16" t="s">
        <v>116</v>
      </c>
      <c r="L30" s="16"/>
      <c r="M30" s="18" t="s">
        <v>173</v>
      </c>
      <c r="N30" s="16"/>
      <c r="O30" s="15">
        <v>7624106</v>
      </c>
      <c r="P30" s="15">
        <v>1500000</v>
      </c>
      <c r="Q30" s="15"/>
      <c r="R30" s="15">
        <v>6124106</v>
      </c>
      <c r="S30" s="15"/>
      <c r="T30" s="15"/>
      <c r="U30" s="15" t="s">
        <v>117</v>
      </c>
      <c r="V30" s="15" t="s">
        <v>236</v>
      </c>
      <c r="W30" s="15" t="s">
        <v>237</v>
      </c>
      <c r="X30" s="19" t="s">
        <v>294</v>
      </c>
      <c r="Y30" s="18"/>
      <c r="Z30" s="19" t="s">
        <v>295</v>
      </c>
      <c r="AA30" s="70" t="s">
        <v>296</v>
      </c>
    </row>
    <row r="31" spans="1:30" s="5" customFormat="1" ht="92.4">
      <c r="A31" s="26">
        <v>1</v>
      </c>
      <c r="B31" s="16" t="s">
        <v>68</v>
      </c>
      <c r="C31" s="19" t="s">
        <v>25</v>
      </c>
      <c r="D31" s="16">
        <v>5</v>
      </c>
      <c r="E31" s="19" t="s">
        <v>42</v>
      </c>
      <c r="F31" s="16" t="s">
        <v>117</v>
      </c>
      <c r="G31" s="16" t="s">
        <v>99</v>
      </c>
      <c r="H31" s="16" t="s">
        <v>140</v>
      </c>
      <c r="I31" s="16" t="s">
        <v>117</v>
      </c>
      <c r="J31" s="16" t="s">
        <v>146</v>
      </c>
      <c r="K31" s="16" t="s">
        <v>117</v>
      </c>
      <c r="L31" s="16" t="s">
        <v>238</v>
      </c>
      <c r="M31" s="16"/>
      <c r="N31" s="16" t="s">
        <v>239</v>
      </c>
      <c r="O31" s="15">
        <v>73800000</v>
      </c>
      <c r="P31" s="15"/>
      <c r="Q31" s="15"/>
      <c r="R31" s="15"/>
      <c r="S31" s="15"/>
      <c r="T31" s="15"/>
      <c r="U31" s="15"/>
      <c r="V31" s="71" t="s">
        <v>297</v>
      </c>
      <c r="W31" s="72" t="s">
        <v>240</v>
      </c>
      <c r="X31" s="73" t="s">
        <v>299</v>
      </c>
      <c r="Y31" s="16"/>
      <c r="Z31" s="73" t="s">
        <v>298</v>
      </c>
      <c r="AA31" s="16"/>
    </row>
    <row r="32" spans="1:30" s="5" customFormat="1" ht="66">
      <c r="A32" s="26">
        <v>1</v>
      </c>
      <c r="B32" s="16" t="s">
        <v>68</v>
      </c>
      <c r="C32" s="19" t="s">
        <v>25</v>
      </c>
      <c r="D32" s="16">
        <v>6</v>
      </c>
      <c r="E32" s="20" t="s">
        <v>187</v>
      </c>
      <c r="F32" s="40" t="s">
        <v>191</v>
      </c>
      <c r="G32" s="16" t="s">
        <v>99</v>
      </c>
      <c r="H32" s="16" t="s">
        <v>88</v>
      </c>
      <c r="I32" s="40" t="s">
        <v>117</v>
      </c>
      <c r="J32" s="16" t="s">
        <v>146</v>
      </c>
      <c r="K32" s="16" t="s">
        <v>117</v>
      </c>
      <c r="L32" s="16" t="s">
        <v>348</v>
      </c>
      <c r="M32" s="16"/>
      <c r="N32" s="16" t="s">
        <v>243</v>
      </c>
      <c r="O32" s="15">
        <v>80000000</v>
      </c>
      <c r="P32" s="15"/>
      <c r="Q32" s="15"/>
      <c r="R32" s="15"/>
      <c r="S32" s="15"/>
      <c r="T32" s="15"/>
      <c r="U32" s="15"/>
      <c r="V32" s="15" t="s">
        <v>175</v>
      </c>
      <c r="W32" s="15" t="s">
        <v>176</v>
      </c>
      <c r="X32" s="15"/>
      <c r="Y32" s="74"/>
      <c r="Z32" s="15"/>
      <c r="AA32" s="69" t="s">
        <v>244</v>
      </c>
    </row>
    <row r="33" spans="1:27" s="5" customFormat="1" ht="92.4">
      <c r="A33" s="26">
        <v>1</v>
      </c>
      <c r="B33" s="16" t="s">
        <v>68</v>
      </c>
      <c r="C33" s="19" t="s">
        <v>25</v>
      </c>
      <c r="D33" s="16">
        <v>7</v>
      </c>
      <c r="E33" s="20" t="s">
        <v>95</v>
      </c>
      <c r="F33" s="24" t="s">
        <v>117</v>
      </c>
      <c r="G33" s="16" t="s">
        <v>99</v>
      </c>
      <c r="H33" s="16" t="s">
        <v>140</v>
      </c>
      <c r="I33" s="16" t="s">
        <v>117</v>
      </c>
      <c r="J33" s="16" t="s">
        <v>146</v>
      </c>
      <c r="K33" s="16" t="s">
        <v>117</v>
      </c>
      <c r="L33" s="16" t="s">
        <v>238</v>
      </c>
      <c r="M33" s="16"/>
      <c r="N33" s="16" t="s">
        <v>239</v>
      </c>
      <c r="O33" s="15">
        <v>359160000</v>
      </c>
      <c r="P33" s="15"/>
      <c r="Q33" s="15"/>
      <c r="R33" s="15"/>
      <c r="S33" s="15"/>
      <c r="T33" s="15"/>
      <c r="U33" s="15"/>
      <c r="V33" s="71" t="s">
        <v>177</v>
      </c>
      <c r="W33" s="72" t="s">
        <v>245</v>
      </c>
      <c r="X33" s="73" t="s">
        <v>299</v>
      </c>
      <c r="Y33" s="15"/>
      <c r="Z33" s="73" t="s">
        <v>241</v>
      </c>
      <c r="AA33" s="69"/>
    </row>
    <row r="34" spans="1:27" s="5" customFormat="1" ht="26.4">
      <c r="A34" s="26">
        <v>1</v>
      </c>
      <c r="B34" s="16" t="s">
        <v>68</v>
      </c>
      <c r="C34" s="19" t="s">
        <v>25</v>
      </c>
      <c r="D34" s="16">
        <v>8</v>
      </c>
      <c r="E34" s="20" t="s">
        <v>43</v>
      </c>
      <c r="F34" s="40"/>
      <c r="G34" s="40" t="s">
        <v>99</v>
      </c>
      <c r="H34" s="40" t="s">
        <v>178</v>
      </c>
      <c r="I34" s="40"/>
      <c r="J34" s="16" t="s">
        <v>146</v>
      </c>
      <c r="K34" s="16"/>
      <c r="L34" s="16"/>
      <c r="M34" s="16"/>
      <c r="N34" s="16"/>
      <c r="O34" s="15"/>
      <c r="P34" s="15"/>
      <c r="Q34" s="15"/>
      <c r="R34" s="15"/>
      <c r="S34" s="15"/>
      <c r="T34" s="15"/>
      <c r="U34" s="15"/>
      <c r="V34" s="15"/>
      <c r="W34" s="15"/>
      <c r="X34" s="16"/>
      <c r="Y34" s="15"/>
      <c r="Z34" s="15"/>
      <c r="AA34" s="17"/>
    </row>
    <row r="35" spans="1:27" s="5" customFormat="1" ht="26.4">
      <c r="A35" s="26">
        <v>1</v>
      </c>
      <c r="B35" s="16" t="s">
        <v>68</v>
      </c>
      <c r="C35" s="19" t="s">
        <v>25</v>
      </c>
      <c r="D35" s="16">
        <v>9</v>
      </c>
      <c r="E35" s="20" t="s">
        <v>96</v>
      </c>
      <c r="F35" s="40"/>
      <c r="G35" s="40" t="s">
        <v>99</v>
      </c>
      <c r="H35" s="40" t="s">
        <v>178</v>
      </c>
      <c r="I35" s="40"/>
      <c r="J35" s="16" t="s">
        <v>146</v>
      </c>
      <c r="K35" s="16"/>
      <c r="L35" s="16"/>
      <c r="M35" s="16"/>
      <c r="N35" s="16"/>
      <c r="O35" s="15"/>
      <c r="P35" s="15"/>
      <c r="Q35" s="15"/>
      <c r="R35" s="15"/>
      <c r="S35" s="15"/>
      <c r="T35" s="15"/>
      <c r="U35" s="15"/>
      <c r="V35" s="15"/>
      <c r="W35" s="15"/>
      <c r="X35" s="16"/>
      <c r="Y35" s="15"/>
      <c r="Z35" s="15"/>
      <c r="AA35" s="17"/>
    </row>
    <row r="36" spans="1:27" s="5" customFormat="1" ht="52.8">
      <c r="A36" s="26">
        <v>1</v>
      </c>
      <c r="B36" s="16" t="s">
        <v>68</v>
      </c>
      <c r="C36" s="19" t="s">
        <v>25</v>
      </c>
      <c r="D36" s="16">
        <v>10</v>
      </c>
      <c r="E36" s="20" t="s">
        <v>246</v>
      </c>
      <c r="F36" s="40" t="s">
        <v>117</v>
      </c>
      <c r="G36" s="40" t="s">
        <v>99</v>
      </c>
      <c r="H36" s="40" t="s">
        <v>87</v>
      </c>
      <c r="I36" s="40" t="s">
        <v>117</v>
      </c>
      <c r="J36" s="16" t="s">
        <v>146</v>
      </c>
      <c r="K36" s="16" t="s">
        <v>116</v>
      </c>
      <c r="L36" s="16" t="s">
        <v>247</v>
      </c>
      <c r="M36" s="16" t="s">
        <v>248</v>
      </c>
      <c r="N36" s="16"/>
      <c r="O36" s="15">
        <v>97388940</v>
      </c>
      <c r="P36" s="15">
        <v>54016432.399999999</v>
      </c>
      <c r="Q36" s="15"/>
      <c r="R36" s="15"/>
      <c r="S36" s="15">
        <v>43372507.600000001</v>
      </c>
      <c r="T36" s="15"/>
      <c r="U36" s="15" t="s">
        <v>163</v>
      </c>
      <c r="V36" s="15" t="s">
        <v>249</v>
      </c>
      <c r="W36" s="15" t="s">
        <v>250</v>
      </c>
      <c r="X36" s="16"/>
      <c r="Y36" s="15"/>
      <c r="Z36" s="69" t="s">
        <v>300</v>
      </c>
      <c r="AA36" s="17"/>
    </row>
    <row r="37" spans="1:27" s="5" customFormat="1" ht="26.4">
      <c r="A37" s="26">
        <v>2</v>
      </c>
      <c r="B37" s="16" t="s">
        <v>68</v>
      </c>
      <c r="C37" s="19" t="s">
        <v>26</v>
      </c>
      <c r="D37" s="16">
        <v>1</v>
      </c>
      <c r="E37" s="20" t="s">
        <v>44</v>
      </c>
      <c r="F37" s="24" t="s">
        <v>117</v>
      </c>
      <c r="G37" s="16" t="s">
        <v>99</v>
      </c>
      <c r="H37" s="16" t="s">
        <v>178</v>
      </c>
      <c r="I37" s="16" t="s">
        <v>117</v>
      </c>
      <c r="J37" s="16" t="s">
        <v>69</v>
      </c>
      <c r="K37" s="16" t="s">
        <v>117</v>
      </c>
      <c r="L37" s="16"/>
      <c r="M37" s="16"/>
      <c r="N37" s="16"/>
      <c r="O37" s="15"/>
      <c r="P37" s="15"/>
      <c r="Q37" s="15"/>
      <c r="R37" s="15"/>
      <c r="S37" s="15"/>
      <c r="T37" s="15"/>
      <c r="U37" s="15"/>
      <c r="V37" s="15"/>
      <c r="W37" s="15"/>
      <c r="X37" s="15"/>
      <c r="Y37" s="15"/>
      <c r="Z37" s="15"/>
      <c r="AA37" s="17"/>
    </row>
    <row r="38" spans="1:27" s="5" customFormat="1" ht="158.4">
      <c r="A38" s="26">
        <v>2</v>
      </c>
      <c r="B38" s="16" t="s">
        <v>68</v>
      </c>
      <c r="C38" s="19" t="s">
        <v>26</v>
      </c>
      <c r="D38" s="16">
        <v>2</v>
      </c>
      <c r="E38" s="20" t="s">
        <v>45</v>
      </c>
      <c r="F38" s="24" t="s">
        <v>117</v>
      </c>
      <c r="G38" s="16" t="s">
        <v>99</v>
      </c>
      <c r="H38" s="16" t="s">
        <v>87</v>
      </c>
      <c r="I38" s="16" t="s">
        <v>117</v>
      </c>
      <c r="J38" s="16" t="s">
        <v>69</v>
      </c>
      <c r="K38" s="16" t="s">
        <v>116</v>
      </c>
      <c r="L38" s="16" t="s">
        <v>235</v>
      </c>
      <c r="M38" s="18" t="s">
        <v>251</v>
      </c>
      <c r="N38" s="16" t="s">
        <v>252</v>
      </c>
      <c r="O38" s="15">
        <v>2251145.08</v>
      </c>
      <c r="P38" s="15">
        <v>812486.72</v>
      </c>
      <c r="Q38" s="15">
        <v>1438658.36</v>
      </c>
      <c r="R38" s="15"/>
      <c r="S38" s="15"/>
      <c r="T38" s="15"/>
      <c r="U38" s="15" t="s">
        <v>117</v>
      </c>
      <c r="V38" s="18" t="s">
        <v>253</v>
      </c>
      <c r="W38" s="18" t="s">
        <v>171</v>
      </c>
      <c r="X38" s="44" t="s">
        <v>301</v>
      </c>
      <c r="Y38" s="45" t="s">
        <v>302</v>
      </c>
      <c r="Z38" s="46" t="s">
        <v>303</v>
      </c>
      <c r="AA38" s="18"/>
    </row>
    <row r="39" spans="1:27" s="5" customFormat="1" ht="26.4">
      <c r="A39" s="26">
        <v>2</v>
      </c>
      <c r="B39" s="16" t="s">
        <v>68</v>
      </c>
      <c r="C39" s="19" t="s">
        <v>26</v>
      </c>
      <c r="D39" s="16">
        <v>3</v>
      </c>
      <c r="E39" s="20" t="s">
        <v>46</v>
      </c>
      <c r="F39" s="24" t="s">
        <v>117</v>
      </c>
      <c r="G39" s="16" t="s">
        <v>99</v>
      </c>
      <c r="H39" s="16" t="s">
        <v>178</v>
      </c>
      <c r="I39" s="16" t="s">
        <v>117</v>
      </c>
      <c r="J39" s="16" t="s">
        <v>69</v>
      </c>
      <c r="K39" s="16" t="s">
        <v>117</v>
      </c>
      <c r="L39" s="16"/>
      <c r="M39" s="16"/>
      <c r="N39" s="16"/>
      <c r="O39" s="15"/>
      <c r="P39" s="15"/>
      <c r="Q39" s="15"/>
      <c r="R39" s="15"/>
      <c r="S39" s="15"/>
      <c r="T39" s="15"/>
      <c r="U39" s="15"/>
      <c r="V39" s="15"/>
      <c r="W39" s="15"/>
      <c r="X39" s="15"/>
      <c r="Y39" s="39"/>
      <c r="Z39" s="39"/>
      <c r="AA39" s="17"/>
    </row>
    <row r="40" spans="1:27" s="5" customFormat="1" ht="26.4">
      <c r="A40" s="26">
        <v>2</v>
      </c>
      <c r="B40" s="16" t="s">
        <v>68</v>
      </c>
      <c r="C40" s="19" t="s">
        <v>26</v>
      </c>
      <c r="D40" s="16">
        <v>4</v>
      </c>
      <c r="E40" s="20" t="s">
        <v>47</v>
      </c>
      <c r="F40" s="24" t="s">
        <v>117</v>
      </c>
      <c r="G40" s="16" t="s">
        <v>99</v>
      </c>
      <c r="H40" s="16" t="s">
        <v>178</v>
      </c>
      <c r="I40" s="16" t="s">
        <v>117</v>
      </c>
      <c r="J40" s="16" t="s">
        <v>69</v>
      </c>
      <c r="K40" s="16" t="s">
        <v>117</v>
      </c>
      <c r="L40" s="16"/>
      <c r="M40" s="16"/>
      <c r="N40" s="16"/>
      <c r="O40" s="15"/>
      <c r="P40" s="15"/>
      <c r="Q40" s="15"/>
      <c r="R40" s="15"/>
      <c r="S40" s="15"/>
      <c r="T40" s="15"/>
      <c r="U40" s="15"/>
      <c r="V40" s="15"/>
      <c r="W40" s="15"/>
      <c r="X40" s="15"/>
      <c r="Y40" s="18"/>
      <c r="Z40" s="18"/>
      <c r="AA40" s="17"/>
    </row>
    <row r="41" spans="1:27" s="5" customFormat="1" ht="224.4">
      <c r="A41" s="26">
        <v>2</v>
      </c>
      <c r="B41" s="16" t="s">
        <v>68</v>
      </c>
      <c r="C41" s="19" t="s">
        <v>26</v>
      </c>
      <c r="D41" s="16">
        <v>5</v>
      </c>
      <c r="E41" s="20" t="s">
        <v>304</v>
      </c>
      <c r="F41" s="24" t="s">
        <v>117</v>
      </c>
      <c r="G41" s="16" t="s">
        <v>99</v>
      </c>
      <c r="H41" s="16" t="s">
        <v>87</v>
      </c>
      <c r="I41" s="16" t="s">
        <v>117</v>
      </c>
      <c r="J41" s="16" t="s">
        <v>69</v>
      </c>
      <c r="K41" s="16" t="s">
        <v>116</v>
      </c>
      <c r="L41" s="16" t="s">
        <v>235</v>
      </c>
      <c r="M41" s="18" t="s">
        <v>251</v>
      </c>
      <c r="N41" s="16" t="s">
        <v>252</v>
      </c>
      <c r="O41" s="15">
        <v>11224576.68</v>
      </c>
      <c r="P41" s="15">
        <v>3822131.93</v>
      </c>
      <c r="Q41" s="15">
        <v>7402444.75</v>
      </c>
      <c r="R41" s="15"/>
      <c r="S41" s="15"/>
      <c r="T41" s="15"/>
      <c r="U41" s="15" t="s">
        <v>117</v>
      </c>
      <c r="V41" s="18" t="s">
        <v>253</v>
      </c>
      <c r="W41" s="75" t="s">
        <v>242</v>
      </c>
      <c r="X41" s="44" t="s">
        <v>305</v>
      </c>
      <c r="Y41" s="44" t="s">
        <v>306</v>
      </c>
      <c r="Z41" s="18"/>
      <c r="AA41" s="16"/>
    </row>
    <row r="42" spans="1:27" s="5" customFormat="1" ht="66">
      <c r="A42" s="26">
        <v>2</v>
      </c>
      <c r="B42" s="16" t="s">
        <v>68</v>
      </c>
      <c r="C42" s="19" t="s">
        <v>26</v>
      </c>
      <c r="D42" s="16">
        <v>6</v>
      </c>
      <c r="E42" s="20" t="s">
        <v>48</v>
      </c>
      <c r="F42" s="24" t="s">
        <v>117</v>
      </c>
      <c r="G42" s="16" t="s">
        <v>99</v>
      </c>
      <c r="H42" s="16" t="s">
        <v>87</v>
      </c>
      <c r="I42" s="16" t="s">
        <v>117</v>
      </c>
      <c r="J42" s="16" t="s">
        <v>69</v>
      </c>
      <c r="K42" s="16" t="s">
        <v>116</v>
      </c>
      <c r="L42" s="16" t="s">
        <v>235</v>
      </c>
      <c r="M42" s="18" t="s">
        <v>254</v>
      </c>
      <c r="N42" s="16"/>
      <c r="O42" s="15">
        <v>5667225</v>
      </c>
      <c r="P42" s="15">
        <v>1889010</v>
      </c>
      <c r="Q42" s="15"/>
      <c r="R42" s="15"/>
      <c r="S42" s="15">
        <v>3778215</v>
      </c>
      <c r="T42" s="15"/>
      <c r="U42" s="15" t="s">
        <v>117</v>
      </c>
      <c r="V42" s="18" t="s">
        <v>255</v>
      </c>
      <c r="W42" s="18" t="s">
        <v>171</v>
      </c>
      <c r="X42" s="15"/>
      <c r="Y42" s="15"/>
      <c r="Z42" s="15"/>
      <c r="AA42" s="17" t="s">
        <v>307</v>
      </c>
    </row>
    <row r="43" spans="1:27" ht="26.4">
      <c r="A43" s="26">
        <v>2</v>
      </c>
      <c r="B43" s="16" t="s">
        <v>68</v>
      </c>
      <c r="C43" s="19" t="s">
        <v>26</v>
      </c>
      <c r="D43" s="16">
        <v>7</v>
      </c>
      <c r="E43" s="20" t="s">
        <v>309</v>
      </c>
      <c r="F43" s="24"/>
      <c r="G43" s="16" t="s">
        <v>6</v>
      </c>
      <c r="H43" s="16" t="s">
        <v>178</v>
      </c>
      <c r="I43" s="16"/>
      <c r="J43" s="16" t="s">
        <v>69</v>
      </c>
      <c r="K43" s="16" t="s">
        <v>117</v>
      </c>
      <c r="L43" s="16"/>
      <c r="M43" s="16"/>
      <c r="N43" s="16"/>
      <c r="O43" s="15"/>
      <c r="P43" s="15"/>
      <c r="Q43" s="15"/>
      <c r="R43" s="15"/>
      <c r="S43" s="15"/>
      <c r="T43" s="15"/>
      <c r="U43" s="15"/>
      <c r="V43" s="15"/>
      <c r="W43" s="15"/>
      <c r="X43" s="15"/>
      <c r="Y43" s="15"/>
      <c r="Z43" s="15"/>
      <c r="AA43" s="17" t="s">
        <v>308</v>
      </c>
    </row>
    <row r="44" spans="1:27" ht="26.4">
      <c r="A44" s="26">
        <v>2</v>
      </c>
      <c r="B44" s="16" t="s">
        <v>68</v>
      </c>
      <c r="C44" s="19" t="s">
        <v>26</v>
      </c>
      <c r="D44" s="16">
        <v>8</v>
      </c>
      <c r="E44" s="20" t="s">
        <v>310</v>
      </c>
      <c r="F44" s="24"/>
      <c r="G44" s="16" t="s">
        <v>6</v>
      </c>
      <c r="H44" s="16" t="s">
        <v>178</v>
      </c>
      <c r="I44" s="16"/>
      <c r="J44" s="16" t="s">
        <v>69</v>
      </c>
      <c r="K44" s="16" t="s">
        <v>116</v>
      </c>
      <c r="L44" s="16">
        <v>2017</v>
      </c>
      <c r="M44" s="16"/>
      <c r="N44" s="16"/>
      <c r="O44" s="15"/>
      <c r="P44" s="15"/>
      <c r="Q44" s="15"/>
      <c r="R44" s="15"/>
      <c r="S44" s="15"/>
      <c r="T44" s="15"/>
      <c r="U44" s="15"/>
      <c r="V44" s="15"/>
      <c r="W44" s="15"/>
      <c r="X44" s="15"/>
      <c r="Y44" s="15"/>
      <c r="Z44" s="15"/>
      <c r="AA44" s="17" t="s">
        <v>311</v>
      </c>
    </row>
    <row r="45" spans="1:27" ht="39.6">
      <c r="A45" s="26">
        <v>2</v>
      </c>
      <c r="B45" s="16" t="s">
        <v>68</v>
      </c>
      <c r="C45" s="19" t="s">
        <v>26</v>
      </c>
      <c r="D45" s="16">
        <v>9</v>
      </c>
      <c r="E45" s="20" t="s">
        <v>312</v>
      </c>
      <c r="F45" s="24"/>
      <c r="G45" s="16" t="s">
        <v>6</v>
      </c>
      <c r="H45" s="16" t="s">
        <v>178</v>
      </c>
      <c r="I45" s="16"/>
      <c r="J45" s="16" t="s">
        <v>69</v>
      </c>
      <c r="K45" s="16" t="s">
        <v>117</v>
      </c>
      <c r="L45" s="16"/>
      <c r="M45" s="16"/>
      <c r="N45" s="16"/>
      <c r="O45" s="15"/>
      <c r="P45" s="15"/>
      <c r="Q45" s="15"/>
      <c r="R45" s="15"/>
      <c r="S45" s="15"/>
      <c r="T45" s="15"/>
      <c r="U45" s="15"/>
      <c r="V45" s="15"/>
      <c r="W45" s="15"/>
      <c r="X45" s="15"/>
      <c r="Y45" s="15"/>
      <c r="Z45" s="15"/>
      <c r="AA45" s="17" t="s">
        <v>308</v>
      </c>
    </row>
    <row r="46" spans="1:27" ht="26.4">
      <c r="A46" s="26">
        <v>2</v>
      </c>
      <c r="B46" s="16" t="s">
        <v>68</v>
      </c>
      <c r="C46" s="19" t="s">
        <v>26</v>
      </c>
      <c r="D46" s="16">
        <v>10</v>
      </c>
      <c r="E46" s="20" t="s">
        <v>49</v>
      </c>
      <c r="F46" s="24"/>
      <c r="G46" s="16" t="s">
        <v>6</v>
      </c>
      <c r="H46" s="16" t="s">
        <v>178</v>
      </c>
      <c r="I46" s="16"/>
      <c r="J46" s="16" t="s">
        <v>69</v>
      </c>
      <c r="K46" s="16" t="s">
        <v>117</v>
      </c>
      <c r="L46" s="16"/>
      <c r="M46" s="16"/>
      <c r="N46" s="16"/>
      <c r="O46" s="15"/>
      <c r="P46" s="15"/>
      <c r="Q46" s="15"/>
      <c r="R46" s="15"/>
      <c r="S46" s="15"/>
      <c r="T46" s="15"/>
      <c r="U46" s="15"/>
      <c r="V46" s="15"/>
      <c r="W46" s="15"/>
      <c r="X46" s="15"/>
      <c r="Y46" s="15"/>
      <c r="Z46" s="15"/>
      <c r="AA46" s="17" t="s">
        <v>313</v>
      </c>
    </row>
    <row r="47" spans="1:27" ht="26.4">
      <c r="A47" s="26">
        <v>2</v>
      </c>
      <c r="B47" s="16" t="s">
        <v>68</v>
      </c>
      <c r="C47" s="19" t="s">
        <v>26</v>
      </c>
      <c r="D47" s="16">
        <v>11</v>
      </c>
      <c r="E47" s="20" t="s">
        <v>50</v>
      </c>
      <c r="F47" s="24"/>
      <c r="G47" s="16" t="s">
        <v>6</v>
      </c>
      <c r="H47" s="16" t="s">
        <v>178</v>
      </c>
      <c r="I47" s="16"/>
      <c r="J47" s="16" t="s">
        <v>69</v>
      </c>
      <c r="K47" s="16" t="s">
        <v>117</v>
      </c>
      <c r="L47" s="16"/>
      <c r="M47" s="16"/>
      <c r="N47" s="16"/>
      <c r="O47" s="15"/>
      <c r="P47" s="15"/>
      <c r="Q47" s="15"/>
      <c r="R47" s="15"/>
      <c r="S47" s="15"/>
      <c r="T47" s="15"/>
      <c r="U47" s="15"/>
      <c r="V47" s="15"/>
      <c r="W47" s="15"/>
      <c r="X47" s="15"/>
      <c r="Y47" s="15"/>
      <c r="Z47" s="15"/>
      <c r="AA47" s="17" t="s">
        <v>308</v>
      </c>
    </row>
    <row r="48" spans="1:27" ht="52.8">
      <c r="A48" s="26">
        <v>2</v>
      </c>
      <c r="B48" s="16" t="s">
        <v>68</v>
      </c>
      <c r="C48" s="19" t="s">
        <v>26</v>
      </c>
      <c r="D48" s="16">
        <v>12</v>
      </c>
      <c r="E48" s="20" t="s">
        <v>314</v>
      </c>
      <c r="F48" s="24"/>
      <c r="G48" s="16" t="s">
        <v>6</v>
      </c>
      <c r="H48" s="16" t="s">
        <v>178</v>
      </c>
      <c r="I48" s="16"/>
      <c r="J48" s="16" t="s">
        <v>69</v>
      </c>
      <c r="K48" s="16" t="s">
        <v>117</v>
      </c>
      <c r="L48" s="76"/>
      <c r="M48" s="76"/>
      <c r="N48" s="76"/>
      <c r="O48" s="15"/>
      <c r="P48" s="15"/>
      <c r="Q48" s="15"/>
      <c r="R48" s="15"/>
      <c r="S48" s="15"/>
      <c r="T48" s="15"/>
      <c r="U48" s="15"/>
      <c r="V48" s="15"/>
      <c r="W48" s="15"/>
      <c r="X48" s="15"/>
      <c r="Y48" s="15"/>
      <c r="Z48" s="15"/>
      <c r="AA48" s="69" t="s">
        <v>308</v>
      </c>
    </row>
    <row r="49" spans="1:27" ht="39.6">
      <c r="A49" s="26">
        <v>2</v>
      </c>
      <c r="B49" s="16" t="s">
        <v>68</v>
      </c>
      <c r="C49" s="19" t="s">
        <v>26</v>
      </c>
      <c r="D49" s="16">
        <v>13</v>
      </c>
      <c r="E49" s="19" t="s">
        <v>315</v>
      </c>
      <c r="F49" s="16"/>
      <c r="G49" s="16" t="s">
        <v>6</v>
      </c>
      <c r="H49" s="16" t="s">
        <v>178</v>
      </c>
      <c r="I49" s="16"/>
      <c r="J49" s="16" t="s">
        <v>69</v>
      </c>
      <c r="K49" s="16" t="s">
        <v>117</v>
      </c>
      <c r="L49" s="76"/>
      <c r="M49" s="76"/>
      <c r="N49" s="76"/>
      <c r="O49" s="15"/>
      <c r="P49" s="15"/>
      <c r="Q49" s="15"/>
      <c r="R49" s="15"/>
      <c r="S49" s="15"/>
      <c r="T49" s="15"/>
      <c r="U49" s="15"/>
      <c r="V49" s="15"/>
      <c r="W49" s="15"/>
      <c r="X49" s="15"/>
      <c r="Y49" s="15"/>
      <c r="Z49" s="15"/>
      <c r="AA49" s="17" t="s">
        <v>308</v>
      </c>
    </row>
    <row r="50" spans="1:27" ht="39.6">
      <c r="A50" s="26">
        <v>2</v>
      </c>
      <c r="B50" s="16" t="s">
        <v>68</v>
      </c>
      <c r="C50" s="19" t="s">
        <v>26</v>
      </c>
      <c r="D50" s="16">
        <v>14</v>
      </c>
      <c r="E50" s="19" t="s">
        <v>188</v>
      </c>
      <c r="F50" s="16"/>
      <c r="G50" s="16" t="s">
        <v>6</v>
      </c>
      <c r="H50" s="16" t="s">
        <v>178</v>
      </c>
      <c r="I50" s="16"/>
      <c r="J50" s="16" t="s">
        <v>69</v>
      </c>
      <c r="K50" s="16" t="s">
        <v>117</v>
      </c>
      <c r="L50" s="16"/>
      <c r="M50" s="16"/>
      <c r="N50" s="16"/>
      <c r="O50" s="15"/>
      <c r="P50" s="15"/>
      <c r="Q50" s="15"/>
      <c r="R50" s="15"/>
      <c r="S50" s="15"/>
      <c r="T50" s="15"/>
      <c r="U50" s="15"/>
      <c r="V50" s="15"/>
      <c r="W50" s="15"/>
      <c r="X50" s="18"/>
      <c r="Y50" s="18"/>
      <c r="Z50" s="18"/>
      <c r="AA50" s="17" t="s">
        <v>308</v>
      </c>
    </row>
    <row r="51" spans="1:27" ht="26.4">
      <c r="A51" s="26">
        <v>2</v>
      </c>
      <c r="B51" s="16" t="s">
        <v>68</v>
      </c>
      <c r="C51" s="19" t="s">
        <v>26</v>
      </c>
      <c r="D51" s="16">
        <v>15</v>
      </c>
      <c r="E51" s="19" t="s">
        <v>51</v>
      </c>
      <c r="F51" s="16"/>
      <c r="G51" s="16" t="s">
        <v>6</v>
      </c>
      <c r="H51" s="16" t="s">
        <v>178</v>
      </c>
      <c r="I51" s="16"/>
      <c r="J51" s="16" t="s">
        <v>69</v>
      </c>
      <c r="K51" s="16" t="s">
        <v>117</v>
      </c>
      <c r="L51" s="16"/>
      <c r="M51" s="16"/>
      <c r="N51" s="16"/>
      <c r="O51" s="15"/>
      <c r="P51" s="15"/>
      <c r="Q51" s="15"/>
      <c r="R51" s="15"/>
      <c r="S51" s="15"/>
      <c r="T51" s="15"/>
      <c r="U51" s="15"/>
      <c r="V51" s="15"/>
      <c r="W51" s="15"/>
      <c r="X51" s="15"/>
      <c r="Y51" s="15"/>
      <c r="Z51" s="15"/>
      <c r="AA51" s="17" t="s">
        <v>308</v>
      </c>
    </row>
    <row r="52" spans="1:27" ht="52.8">
      <c r="A52" s="26">
        <v>2</v>
      </c>
      <c r="B52" s="16" t="s">
        <v>68</v>
      </c>
      <c r="C52" s="19" t="s">
        <v>26</v>
      </c>
      <c r="D52" s="16">
        <v>16</v>
      </c>
      <c r="E52" s="19" t="s">
        <v>52</v>
      </c>
      <c r="F52" s="16"/>
      <c r="G52" s="16" t="s">
        <v>6</v>
      </c>
      <c r="H52" s="16" t="s">
        <v>178</v>
      </c>
      <c r="I52" s="16"/>
      <c r="J52" s="16" t="s">
        <v>69</v>
      </c>
      <c r="K52" s="16" t="s">
        <v>117</v>
      </c>
      <c r="L52" s="16"/>
      <c r="M52" s="16"/>
      <c r="N52" s="16"/>
      <c r="O52" s="15"/>
      <c r="P52" s="15"/>
      <c r="Q52" s="15"/>
      <c r="R52" s="15"/>
      <c r="S52" s="15"/>
      <c r="T52" s="15"/>
      <c r="U52" s="15"/>
      <c r="V52" s="15"/>
      <c r="W52" s="15"/>
      <c r="X52" s="15"/>
      <c r="Y52" s="15"/>
      <c r="Z52" s="15"/>
      <c r="AA52" s="17" t="s">
        <v>316</v>
      </c>
    </row>
    <row r="53" spans="1:27" ht="52.8">
      <c r="A53" s="26">
        <v>2</v>
      </c>
      <c r="B53" s="16" t="s">
        <v>68</v>
      </c>
      <c r="C53" s="19" t="s">
        <v>26</v>
      </c>
      <c r="D53" s="16">
        <v>17</v>
      </c>
      <c r="E53" s="19" t="s">
        <v>53</v>
      </c>
      <c r="F53" s="16"/>
      <c r="G53" s="16" t="s">
        <v>6</v>
      </c>
      <c r="H53" s="16" t="s">
        <v>178</v>
      </c>
      <c r="I53" s="16"/>
      <c r="J53" s="16" t="s">
        <v>69</v>
      </c>
      <c r="K53" s="16" t="s">
        <v>117</v>
      </c>
      <c r="L53" s="16"/>
      <c r="M53" s="16"/>
      <c r="N53" s="16"/>
      <c r="O53" s="15"/>
      <c r="P53" s="15"/>
      <c r="Q53" s="15"/>
      <c r="R53" s="15"/>
      <c r="S53" s="15"/>
      <c r="T53" s="15"/>
      <c r="U53" s="15"/>
      <c r="V53" s="15"/>
      <c r="W53" s="15"/>
      <c r="X53" s="15"/>
      <c r="Y53" s="15"/>
      <c r="Z53" s="15"/>
      <c r="AA53" s="17" t="s">
        <v>317</v>
      </c>
    </row>
    <row r="54" spans="1:27" ht="39.6">
      <c r="A54" s="26">
        <v>2</v>
      </c>
      <c r="B54" s="16" t="s">
        <v>68</v>
      </c>
      <c r="C54" s="19" t="s">
        <v>26</v>
      </c>
      <c r="D54" s="16">
        <v>18</v>
      </c>
      <c r="E54" s="19" t="s">
        <v>54</v>
      </c>
      <c r="F54" s="16"/>
      <c r="G54" s="16" t="s">
        <v>6</v>
      </c>
      <c r="H54" s="16" t="s">
        <v>178</v>
      </c>
      <c r="I54" s="16"/>
      <c r="J54" s="16" t="s">
        <v>69</v>
      </c>
      <c r="K54" s="16" t="s">
        <v>117</v>
      </c>
      <c r="L54" s="16"/>
      <c r="M54" s="16"/>
      <c r="N54" s="16"/>
      <c r="O54" s="15"/>
      <c r="P54" s="15"/>
      <c r="Q54" s="15"/>
      <c r="R54" s="15"/>
      <c r="S54" s="15"/>
      <c r="T54" s="15"/>
      <c r="U54" s="15"/>
      <c r="V54" s="15"/>
      <c r="W54" s="15"/>
      <c r="X54" s="15"/>
      <c r="Y54" s="15"/>
      <c r="Z54" s="15"/>
      <c r="AA54" s="17" t="s">
        <v>308</v>
      </c>
    </row>
    <row r="55" spans="1:27" ht="39.6">
      <c r="A55" s="26">
        <v>2</v>
      </c>
      <c r="B55" s="16" t="s">
        <v>68</v>
      </c>
      <c r="C55" s="19" t="s">
        <v>26</v>
      </c>
      <c r="D55" s="16">
        <v>19</v>
      </c>
      <c r="E55" s="19" t="s">
        <v>55</v>
      </c>
      <c r="F55" s="16"/>
      <c r="G55" s="16" t="s">
        <v>6</v>
      </c>
      <c r="H55" s="16" t="s">
        <v>178</v>
      </c>
      <c r="I55" s="16"/>
      <c r="J55" s="16" t="s">
        <v>69</v>
      </c>
      <c r="K55" s="16" t="s">
        <v>117</v>
      </c>
      <c r="L55" s="16"/>
      <c r="M55" s="16"/>
      <c r="N55" s="16"/>
      <c r="O55" s="15"/>
      <c r="P55" s="15"/>
      <c r="Q55" s="15"/>
      <c r="R55" s="15"/>
      <c r="S55" s="15"/>
      <c r="T55" s="15"/>
      <c r="U55" s="15"/>
      <c r="V55" s="15"/>
      <c r="W55" s="15"/>
      <c r="X55" s="15"/>
      <c r="Y55" s="15"/>
      <c r="Z55" s="15"/>
      <c r="AA55" s="17" t="s">
        <v>308</v>
      </c>
    </row>
    <row r="56" spans="1:27" ht="39.6">
      <c r="A56" s="26">
        <v>2</v>
      </c>
      <c r="B56" s="16" t="s">
        <v>68</v>
      </c>
      <c r="C56" s="19" t="s">
        <v>26</v>
      </c>
      <c r="D56" s="16">
        <v>20</v>
      </c>
      <c r="E56" s="19" t="s">
        <v>56</v>
      </c>
      <c r="F56" s="16"/>
      <c r="G56" s="16" t="s">
        <v>6</v>
      </c>
      <c r="H56" s="16" t="s">
        <v>178</v>
      </c>
      <c r="I56" s="16"/>
      <c r="J56" s="16" t="s">
        <v>69</v>
      </c>
      <c r="K56" s="16" t="s">
        <v>117</v>
      </c>
      <c r="L56" s="16"/>
      <c r="M56" s="16"/>
      <c r="N56" s="16"/>
      <c r="O56" s="15"/>
      <c r="P56" s="15"/>
      <c r="Q56" s="15"/>
      <c r="R56" s="15"/>
      <c r="S56" s="15"/>
      <c r="T56" s="15"/>
      <c r="U56" s="15"/>
      <c r="V56" s="15"/>
      <c r="W56" s="15"/>
      <c r="X56" s="15"/>
      <c r="Y56" s="15"/>
      <c r="Z56" s="15"/>
      <c r="AA56" s="17" t="s">
        <v>308</v>
      </c>
    </row>
    <row r="57" spans="1:27" ht="52.8">
      <c r="A57" s="26">
        <v>2</v>
      </c>
      <c r="B57" s="16" t="s">
        <v>68</v>
      </c>
      <c r="C57" s="19" t="s">
        <v>26</v>
      </c>
      <c r="D57" s="16">
        <v>21</v>
      </c>
      <c r="E57" s="19" t="s">
        <v>57</v>
      </c>
      <c r="F57" s="16"/>
      <c r="G57" s="16" t="s">
        <v>6</v>
      </c>
      <c r="H57" s="16" t="s">
        <v>178</v>
      </c>
      <c r="I57" s="16"/>
      <c r="J57" s="16" t="s">
        <v>69</v>
      </c>
      <c r="K57" s="16" t="s">
        <v>117</v>
      </c>
      <c r="L57" s="16"/>
      <c r="M57" s="16"/>
      <c r="N57" s="16"/>
      <c r="O57" s="15"/>
      <c r="P57" s="15"/>
      <c r="Q57" s="15"/>
      <c r="R57" s="15"/>
      <c r="S57" s="15"/>
      <c r="T57" s="15"/>
      <c r="U57" s="15"/>
      <c r="V57" s="15"/>
      <c r="W57" s="15"/>
      <c r="X57" s="15"/>
      <c r="Y57" s="15"/>
      <c r="Z57" s="15"/>
      <c r="AA57" s="17" t="s">
        <v>318</v>
      </c>
    </row>
    <row r="58" spans="1:27" ht="52.8">
      <c r="A58" s="26">
        <v>2</v>
      </c>
      <c r="B58" s="16" t="s">
        <v>68</v>
      </c>
      <c r="C58" s="19" t="s">
        <v>26</v>
      </c>
      <c r="D58" s="16">
        <v>22</v>
      </c>
      <c r="E58" s="19" t="s">
        <v>58</v>
      </c>
      <c r="F58" s="16"/>
      <c r="G58" s="16" t="s">
        <v>6</v>
      </c>
      <c r="H58" s="16" t="s">
        <v>178</v>
      </c>
      <c r="I58" s="16"/>
      <c r="J58" s="16" t="s">
        <v>69</v>
      </c>
      <c r="K58" s="16" t="s">
        <v>117</v>
      </c>
      <c r="L58" s="26"/>
      <c r="M58" s="77"/>
      <c r="N58" s="26"/>
      <c r="O58" s="15"/>
      <c r="P58" s="15"/>
      <c r="Q58" s="15"/>
      <c r="R58" s="15"/>
      <c r="S58" s="15"/>
      <c r="T58" s="15"/>
      <c r="U58" s="15"/>
      <c r="V58" s="15"/>
      <c r="W58" s="15"/>
      <c r="X58" s="15"/>
      <c r="Y58" s="15"/>
      <c r="Z58" s="15"/>
      <c r="AA58" s="17" t="s">
        <v>317</v>
      </c>
    </row>
    <row r="59" spans="1:27" ht="52.8">
      <c r="A59" s="26">
        <v>2</v>
      </c>
      <c r="B59" s="16" t="s">
        <v>68</v>
      </c>
      <c r="C59" s="19" t="s">
        <v>26</v>
      </c>
      <c r="D59" s="16">
        <v>23</v>
      </c>
      <c r="E59" s="19" t="s">
        <v>59</v>
      </c>
      <c r="F59" s="16"/>
      <c r="G59" s="16" t="s">
        <v>6</v>
      </c>
      <c r="H59" s="16" t="s">
        <v>178</v>
      </c>
      <c r="I59" s="16"/>
      <c r="J59" s="16"/>
      <c r="K59" s="16"/>
      <c r="L59" s="26"/>
      <c r="M59" s="26"/>
      <c r="N59" s="26"/>
      <c r="O59" s="15"/>
      <c r="P59" s="15"/>
      <c r="Q59" s="15"/>
      <c r="R59" s="15"/>
      <c r="S59" s="15"/>
      <c r="T59" s="15"/>
      <c r="U59" s="15"/>
      <c r="V59" s="15"/>
      <c r="W59" s="15"/>
      <c r="X59" s="27"/>
      <c r="Y59" s="27"/>
      <c r="Z59" s="27"/>
      <c r="AA59" s="17"/>
    </row>
    <row r="60" spans="1:27" ht="26.4">
      <c r="A60" s="26">
        <v>2</v>
      </c>
      <c r="B60" s="16" t="s">
        <v>68</v>
      </c>
      <c r="C60" s="19" t="s">
        <v>26</v>
      </c>
      <c r="D60" s="16">
        <v>24</v>
      </c>
      <c r="E60" s="19" t="s">
        <v>60</v>
      </c>
      <c r="F60" s="16"/>
      <c r="G60" s="16" t="s">
        <v>6</v>
      </c>
      <c r="H60" s="16" t="s">
        <v>178</v>
      </c>
      <c r="I60" s="16"/>
      <c r="J60" s="16" t="s">
        <v>69</v>
      </c>
      <c r="K60" s="16" t="s">
        <v>117</v>
      </c>
      <c r="L60" s="26"/>
      <c r="M60" s="26"/>
      <c r="N60" s="26"/>
      <c r="O60" s="15"/>
      <c r="P60" s="15"/>
      <c r="Q60" s="15"/>
      <c r="R60" s="15"/>
      <c r="S60" s="15"/>
      <c r="T60" s="15"/>
      <c r="U60" s="15"/>
      <c r="V60" s="15"/>
      <c r="W60" s="15"/>
      <c r="X60" s="27"/>
      <c r="Y60" s="27"/>
      <c r="Z60" s="27"/>
      <c r="AA60" s="17" t="s">
        <v>308</v>
      </c>
    </row>
    <row r="61" spans="1:27" ht="26.4">
      <c r="A61" s="26">
        <v>2</v>
      </c>
      <c r="B61" s="16" t="s">
        <v>68</v>
      </c>
      <c r="C61" s="19" t="s">
        <v>26</v>
      </c>
      <c r="D61" s="16">
        <v>25</v>
      </c>
      <c r="E61" s="19" t="s">
        <v>61</v>
      </c>
      <c r="F61" s="16"/>
      <c r="G61" s="16" t="s">
        <v>6</v>
      </c>
      <c r="H61" s="16" t="s">
        <v>178</v>
      </c>
      <c r="I61" s="16"/>
      <c r="J61" s="16" t="s">
        <v>69</v>
      </c>
      <c r="K61" s="16" t="s">
        <v>117</v>
      </c>
      <c r="L61" s="26"/>
      <c r="M61" s="26"/>
      <c r="N61" s="26"/>
      <c r="O61" s="15"/>
      <c r="P61" s="15"/>
      <c r="Q61" s="15"/>
      <c r="R61" s="15"/>
      <c r="S61" s="15"/>
      <c r="T61" s="15"/>
      <c r="U61" s="15"/>
      <c r="V61" s="15"/>
      <c r="W61" s="15"/>
      <c r="X61" s="27"/>
      <c r="Y61" s="27"/>
      <c r="Z61" s="27"/>
      <c r="AA61" s="17" t="s">
        <v>308</v>
      </c>
    </row>
    <row r="62" spans="1:27" ht="52.8">
      <c r="A62" s="26">
        <v>2</v>
      </c>
      <c r="B62" s="16" t="s">
        <v>68</v>
      </c>
      <c r="C62" s="19" t="s">
        <v>26</v>
      </c>
      <c r="D62" s="16">
        <v>26</v>
      </c>
      <c r="E62" s="19" t="s">
        <v>319</v>
      </c>
      <c r="F62" s="16"/>
      <c r="G62" s="16" t="s">
        <v>6</v>
      </c>
      <c r="H62" s="16" t="s">
        <v>178</v>
      </c>
      <c r="I62" s="16"/>
      <c r="J62" s="16" t="s">
        <v>69</v>
      </c>
      <c r="K62" s="16" t="s">
        <v>117</v>
      </c>
      <c r="L62" s="26"/>
      <c r="M62" s="26"/>
      <c r="N62" s="26"/>
      <c r="O62" s="15"/>
      <c r="P62" s="15"/>
      <c r="Q62" s="15"/>
      <c r="R62" s="15"/>
      <c r="S62" s="15"/>
      <c r="T62" s="15"/>
      <c r="U62" s="15"/>
      <c r="V62" s="15"/>
      <c r="W62" s="15"/>
      <c r="X62" s="27"/>
      <c r="Y62" s="27"/>
      <c r="Z62" s="27"/>
      <c r="AA62" s="17" t="s">
        <v>308</v>
      </c>
    </row>
    <row r="63" spans="1:27" ht="66">
      <c r="A63" s="26">
        <v>2</v>
      </c>
      <c r="B63" s="16" t="s">
        <v>68</v>
      </c>
      <c r="C63" s="19" t="s">
        <v>26</v>
      </c>
      <c r="D63" s="16">
        <v>27</v>
      </c>
      <c r="E63" s="19" t="s">
        <v>62</v>
      </c>
      <c r="F63" s="16" t="s">
        <v>117</v>
      </c>
      <c r="G63" s="16" t="s">
        <v>6</v>
      </c>
      <c r="H63" s="16" t="s">
        <v>178</v>
      </c>
      <c r="I63" s="16" t="s">
        <v>117</v>
      </c>
      <c r="J63" s="16" t="s">
        <v>69</v>
      </c>
      <c r="K63" s="16"/>
      <c r="L63" s="26"/>
      <c r="M63" s="26"/>
      <c r="N63" s="26"/>
      <c r="O63" s="15"/>
      <c r="P63" s="15"/>
      <c r="Q63" s="15"/>
      <c r="R63" s="15"/>
      <c r="S63" s="15"/>
      <c r="T63" s="15"/>
      <c r="U63" s="15"/>
      <c r="V63" s="15"/>
      <c r="W63" s="15"/>
      <c r="X63" s="27"/>
      <c r="Y63" s="27"/>
      <c r="Z63" s="27"/>
      <c r="AA63" s="17"/>
    </row>
    <row r="64" spans="1:27" ht="132">
      <c r="A64" s="26">
        <v>2</v>
      </c>
      <c r="B64" s="16" t="s">
        <v>68</v>
      </c>
      <c r="C64" s="19" t="s">
        <v>26</v>
      </c>
      <c r="D64" s="16">
        <v>28</v>
      </c>
      <c r="E64" s="19" t="s">
        <v>256</v>
      </c>
      <c r="F64" s="16" t="s">
        <v>117</v>
      </c>
      <c r="G64" s="16" t="s">
        <v>99</v>
      </c>
      <c r="H64" s="16" t="s">
        <v>88</v>
      </c>
      <c r="I64" s="16" t="s">
        <v>117</v>
      </c>
      <c r="J64" s="16" t="s">
        <v>69</v>
      </c>
      <c r="K64" s="16" t="s">
        <v>116</v>
      </c>
      <c r="L64" s="26" t="s">
        <v>257</v>
      </c>
      <c r="M64" s="26"/>
      <c r="N64" s="16" t="s">
        <v>252</v>
      </c>
      <c r="O64" s="66">
        <v>5782820.4000000004</v>
      </c>
      <c r="P64" s="66">
        <v>2019585.98</v>
      </c>
      <c r="Q64" s="66">
        <v>3762961.42</v>
      </c>
      <c r="R64" s="15"/>
      <c r="S64" s="15"/>
      <c r="T64" s="15"/>
      <c r="U64" s="15"/>
      <c r="V64" s="37" t="s">
        <v>258</v>
      </c>
      <c r="W64" s="34" t="s">
        <v>259</v>
      </c>
      <c r="X64" s="78" t="s">
        <v>320</v>
      </c>
      <c r="Y64" s="78" t="s">
        <v>260</v>
      </c>
      <c r="Z64" s="27"/>
      <c r="AA64" s="17"/>
    </row>
    <row r="65" spans="1:27" ht="52.8">
      <c r="A65" s="26">
        <v>3</v>
      </c>
      <c r="B65" s="16" t="s">
        <v>68</v>
      </c>
      <c r="C65" s="19" t="s">
        <v>27</v>
      </c>
      <c r="D65" s="16">
        <v>1</v>
      </c>
      <c r="E65" s="19" t="s">
        <v>97</v>
      </c>
      <c r="F65" s="16" t="s">
        <v>191</v>
      </c>
      <c r="G65" s="16" t="s">
        <v>5</v>
      </c>
      <c r="H65" s="16" t="s">
        <v>87</v>
      </c>
      <c r="I65" s="16" t="s">
        <v>192</v>
      </c>
      <c r="J65" s="16" t="s">
        <v>144</v>
      </c>
      <c r="K65" s="26" t="s">
        <v>116</v>
      </c>
      <c r="L65" s="26"/>
      <c r="M65" s="26" t="s">
        <v>180</v>
      </c>
      <c r="N65" s="16" t="s">
        <v>181</v>
      </c>
      <c r="O65" s="15">
        <v>46272996.560000002</v>
      </c>
      <c r="P65" s="15">
        <v>34829352.539999999</v>
      </c>
      <c r="Q65" s="15">
        <v>6146356.3300000001</v>
      </c>
      <c r="R65" s="15"/>
      <c r="S65" s="15"/>
      <c r="T65" s="15"/>
      <c r="U65" s="15" t="s">
        <v>117</v>
      </c>
      <c r="V65" s="15" t="s">
        <v>180</v>
      </c>
      <c r="W65" s="15" t="s">
        <v>372</v>
      </c>
      <c r="X65" s="15" t="s">
        <v>205</v>
      </c>
      <c r="Y65" s="27"/>
      <c r="Z65" s="15" t="s">
        <v>206</v>
      </c>
      <c r="AA65" s="16" t="s">
        <v>207</v>
      </c>
    </row>
    <row r="66" spans="1:27" ht="52.8">
      <c r="A66" s="26">
        <v>3</v>
      </c>
      <c r="B66" s="16" t="s">
        <v>68</v>
      </c>
      <c r="C66" s="19" t="s">
        <v>27</v>
      </c>
      <c r="D66" s="16">
        <v>2</v>
      </c>
      <c r="E66" s="19" t="s">
        <v>322</v>
      </c>
      <c r="F66" s="16"/>
      <c r="G66" s="16" t="s">
        <v>6</v>
      </c>
      <c r="H66" s="16" t="s">
        <v>178</v>
      </c>
      <c r="I66" s="16"/>
      <c r="J66" s="16" t="s">
        <v>144</v>
      </c>
      <c r="K66" s="26" t="s">
        <v>117</v>
      </c>
      <c r="L66" s="26" t="s">
        <v>179</v>
      </c>
      <c r="M66" s="26" t="s">
        <v>179</v>
      </c>
      <c r="N66" s="26" t="s">
        <v>179</v>
      </c>
      <c r="O66" s="15"/>
      <c r="P66" s="15"/>
      <c r="Q66" s="15"/>
      <c r="R66" s="15"/>
      <c r="S66" s="15"/>
      <c r="T66" s="15"/>
      <c r="U66" s="15"/>
      <c r="V66" s="15" t="s">
        <v>179</v>
      </c>
      <c r="W66" s="15" t="s">
        <v>179</v>
      </c>
      <c r="X66" s="15"/>
      <c r="Y66" s="27"/>
      <c r="Z66" s="27"/>
      <c r="AA66" s="16" t="s">
        <v>321</v>
      </c>
    </row>
    <row r="67" spans="1:27">
      <c r="A67" s="26">
        <v>4</v>
      </c>
      <c r="B67" s="16" t="s">
        <v>68</v>
      </c>
      <c r="C67" s="19" t="s">
        <v>28</v>
      </c>
      <c r="D67" s="16"/>
      <c r="E67" s="19" t="s">
        <v>323</v>
      </c>
      <c r="F67" s="16"/>
      <c r="G67" s="16" t="s">
        <v>6</v>
      </c>
      <c r="H67" s="16" t="s">
        <v>87</v>
      </c>
      <c r="I67" s="16"/>
      <c r="J67" s="79" t="s">
        <v>143</v>
      </c>
      <c r="K67" s="28" t="s">
        <v>116</v>
      </c>
      <c r="L67" s="28" t="s">
        <v>64</v>
      </c>
      <c r="M67" s="80" t="s">
        <v>349</v>
      </c>
      <c r="N67" s="79" t="s">
        <v>64</v>
      </c>
      <c r="O67" s="15">
        <v>397480381.70999998</v>
      </c>
      <c r="P67" s="15">
        <v>296792459.32999998</v>
      </c>
      <c r="Q67" s="15">
        <v>46521652.649999999</v>
      </c>
      <c r="R67" s="15">
        <v>54166269.729999997</v>
      </c>
      <c r="S67" s="15"/>
      <c r="T67" s="15"/>
      <c r="U67" s="15"/>
      <c r="V67" s="15" t="s">
        <v>162</v>
      </c>
      <c r="W67" s="15" t="s">
        <v>157</v>
      </c>
      <c r="X67" s="81"/>
      <c r="Y67" s="81"/>
      <c r="Z67" s="81"/>
      <c r="AA67" s="70"/>
    </row>
    <row r="68" spans="1:27" ht="39.6">
      <c r="A68" s="25">
        <v>5</v>
      </c>
      <c r="B68" s="40" t="s">
        <v>68</v>
      </c>
      <c r="C68" s="22" t="s">
        <v>324</v>
      </c>
      <c r="D68" s="40"/>
      <c r="E68" s="22" t="s">
        <v>64</v>
      </c>
      <c r="F68" s="34"/>
      <c r="G68" s="16" t="s">
        <v>99</v>
      </c>
      <c r="H68" s="16"/>
      <c r="I68" s="16"/>
      <c r="J68" s="16" t="s">
        <v>143</v>
      </c>
      <c r="K68" s="31"/>
      <c r="L68" s="23"/>
      <c r="M68" s="23"/>
      <c r="N68" s="23"/>
      <c r="O68" s="15"/>
      <c r="P68" s="15"/>
      <c r="Q68" s="15"/>
      <c r="R68" s="15"/>
      <c r="S68" s="15"/>
      <c r="T68" s="15"/>
      <c r="U68" s="15"/>
      <c r="V68" s="15"/>
      <c r="W68" s="15"/>
      <c r="X68" s="23"/>
      <c r="Y68" s="23"/>
      <c r="Z68" s="23"/>
      <c r="AA68" s="23"/>
    </row>
    <row r="69" spans="1:27" ht="171.6">
      <c r="A69" s="25">
        <v>6</v>
      </c>
      <c r="B69" s="40" t="s">
        <v>68</v>
      </c>
      <c r="C69" s="22" t="s">
        <v>152</v>
      </c>
      <c r="D69" s="40">
        <v>1</v>
      </c>
      <c r="E69" s="22" t="s">
        <v>186</v>
      </c>
      <c r="F69" s="40" t="s">
        <v>191</v>
      </c>
      <c r="G69" s="40" t="s">
        <v>99</v>
      </c>
      <c r="H69" s="40" t="s">
        <v>87</v>
      </c>
      <c r="I69" s="16" t="s">
        <v>117</v>
      </c>
      <c r="J69" s="40" t="s">
        <v>143</v>
      </c>
      <c r="K69" s="40"/>
      <c r="L69" s="40"/>
      <c r="M69" s="40"/>
      <c r="N69" s="40"/>
      <c r="O69" s="82">
        <v>234326422.25</v>
      </c>
      <c r="P69" s="82"/>
      <c r="Q69" s="82"/>
      <c r="R69" s="82"/>
      <c r="S69" s="82"/>
      <c r="T69" s="82"/>
      <c r="U69" s="40" t="s">
        <v>163</v>
      </c>
      <c r="V69" s="40" t="s">
        <v>182</v>
      </c>
      <c r="W69" s="40" t="s">
        <v>183</v>
      </c>
      <c r="X69" s="40"/>
      <c r="Y69" s="40"/>
      <c r="Z69" s="40"/>
      <c r="AA69" s="17" t="s">
        <v>325</v>
      </c>
    </row>
    <row r="70" spans="1:27" ht="264">
      <c r="A70" s="25">
        <v>6</v>
      </c>
      <c r="B70" s="40" t="s">
        <v>68</v>
      </c>
      <c r="C70" s="22" t="s">
        <v>152</v>
      </c>
      <c r="D70" s="40">
        <v>2</v>
      </c>
      <c r="E70" s="19" t="s">
        <v>63</v>
      </c>
      <c r="F70" s="40" t="s">
        <v>117</v>
      </c>
      <c r="G70" s="40" t="s">
        <v>99</v>
      </c>
      <c r="H70" s="40" t="s">
        <v>87</v>
      </c>
      <c r="I70" s="40" t="s">
        <v>117</v>
      </c>
      <c r="J70" s="40" t="s">
        <v>143</v>
      </c>
      <c r="K70" s="40"/>
      <c r="L70" s="40"/>
      <c r="M70" s="40" t="s">
        <v>261</v>
      </c>
      <c r="N70" s="40"/>
      <c r="O70" s="82">
        <v>380996141.75</v>
      </c>
      <c r="P70" s="82">
        <v>233390021.24000001</v>
      </c>
      <c r="Q70" s="82"/>
      <c r="R70" s="82">
        <v>135043212.81</v>
      </c>
      <c r="S70" s="82">
        <v>12562907.699999999</v>
      </c>
      <c r="T70" s="82"/>
      <c r="U70" s="40" t="s">
        <v>163</v>
      </c>
      <c r="V70" s="40" t="s">
        <v>262</v>
      </c>
      <c r="W70" s="40" t="s">
        <v>263</v>
      </c>
      <c r="X70" s="40"/>
      <c r="Y70" s="40"/>
      <c r="Z70" s="69" t="s">
        <v>264</v>
      </c>
      <c r="AA70" s="17" t="s">
        <v>326</v>
      </c>
    </row>
    <row r="71" spans="1:27" ht="79.2">
      <c r="A71" s="25">
        <v>7</v>
      </c>
      <c r="B71" s="40" t="s">
        <v>68</v>
      </c>
      <c r="C71" s="22" t="s">
        <v>412</v>
      </c>
      <c r="D71" s="40"/>
      <c r="E71" s="19" t="s">
        <v>413</v>
      </c>
      <c r="F71" s="16" t="s">
        <v>117</v>
      </c>
      <c r="G71" s="16" t="s">
        <v>6</v>
      </c>
      <c r="H71" s="16" t="s">
        <v>87</v>
      </c>
      <c r="I71" s="16" t="s">
        <v>117</v>
      </c>
      <c r="J71" s="16" t="s">
        <v>144</v>
      </c>
      <c r="K71" s="26"/>
      <c r="L71" s="29" t="s">
        <v>208</v>
      </c>
      <c r="M71" s="29" t="s">
        <v>209</v>
      </c>
      <c r="N71" s="16"/>
      <c r="O71" s="15">
        <v>102437557.15000001</v>
      </c>
      <c r="P71" s="15">
        <v>70687141.230000004</v>
      </c>
      <c r="Q71" s="15"/>
      <c r="R71" s="15"/>
      <c r="S71" s="15">
        <v>31750415.920000002</v>
      </c>
      <c r="T71" s="15"/>
      <c r="U71" s="15" t="s">
        <v>163</v>
      </c>
      <c r="V71" s="15" t="s">
        <v>210</v>
      </c>
      <c r="W71" s="15" t="s">
        <v>211</v>
      </c>
      <c r="X71" s="83"/>
      <c r="Y71" s="84" t="s">
        <v>327</v>
      </c>
      <c r="Z71" s="84" t="s">
        <v>212</v>
      </c>
      <c r="AA71" s="16" t="s">
        <v>213</v>
      </c>
    </row>
    <row r="72" spans="1:27" ht="26.4">
      <c r="A72" s="25">
        <v>8</v>
      </c>
      <c r="B72" s="40" t="s">
        <v>68</v>
      </c>
      <c r="C72" s="22" t="s">
        <v>29</v>
      </c>
      <c r="D72" s="40"/>
      <c r="E72" s="22" t="s">
        <v>64</v>
      </c>
      <c r="F72" s="34"/>
      <c r="G72" s="34" t="s">
        <v>6</v>
      </c>
      <c r="H72" s="34" t="s">
        <v>178</v>
      </c>
      <c r="I72" s="34"/>
      <c r="J72" s="34" t="s">
        <v>144</v>
      </c>
      <c r="K72" s="16" t="s">
        <v>64</v>
      </c>
      <c r="L72" s="17"/>
      <c r="M72" s="17"/>
      <c r="N72" s="17"/>
      <c r="O72" s="17"/>
      <c r="P72" s="17"/>
      <c r="Q72" s="17"/>
      <c r="R72" s="17"/>
      <c r="S72" s="17"/>
      <c r="T72" s="17"/>
      <c r="U72" s="17"/>
      <c r="V72" s="17" t="s">
        <v>64</v>
      </c>
      <c r="W72" s="17" t="s">
        <v>64</v>
      </c>
      <c r="X72" s="17"/>
      <c r="Y72" s="17"/>
      <c r="Z72" s="17"/>
      <c r="AA72" s="17"/>
    </row>
    <row r="73" spans="1:27" ht="92.4">
      <c r="A73" s="26">
        <v>9</v>
      </c>
      <c r="B73" s="16" t="s">
        <v>68</v>
      </c>
      <c r="C73" s="19" t="s">
        <v>90</v>
      </c>
      <c r="D73" s="16"/>
      <c r="E73" s="19" t="s">
        <v>89</v>
      </c>
      <c r="F73" s="16" t="s">
        <v>117</v>
      </c>
      <c r="G73" s="16" t="s">
        <v>6</v>
      </c>
      <c r="H73" s="16" t="s">
        <v>178</v>
      </c>
      <c r="I73" s="16" t="s">
        <v>192</v>
      </c>
      <c r="J73" s="16" t="s">
        <v>144</v>
      </c>
      <c r="K73" s="26"/>
      <c r="L73" s="26"/>
      <c r="M73" s="26"/>
      <c r="N73" s="26"/>
      <c r="O73" s="26"/>
      <c r="P73" s="26"/>
      <c r="Q73" s="26"/>
      <c r="R73" s="26"/>
      <c r="S73" s="26"/>
      <c r="T73" s="26"/>
      <c r="U73" s="26" t="s">
        <v>117</v>
      </c>
      <c r="V73" s="26"/>
      <c r="W73" s="26"/>
      <c r="X73" s="85" t="s">
        <v>214</v>
      </c>
      <c r="Y73" s="85"/>
      <c r="Z73" s="85"/>
      <c r="AA73" s="17"/>
    </row>
    <row r="74" spans="1:27" ht="52.8">
      <c r="A74" s="26">
        <v>10</v>
      </c>
      <c r="B74" s="16" t="s">
        <v>68</v>
      </c>
      <c r="C74" s="19" t="s">
        <v>414</v>
      </c>
      <c r="D74" s="16"/>
      <c r="E74" s="19" t="s">
        <v>64</v>
      </c>
      <c r="F74" s="34"/>
      <c r="G74" s="34" t="s">
        <v>6</v>
      </c>
      <c r="H74" s="34" t="s">
        <v>178</v>
      </c>
      <c r="I74" s="34"/>
      <c r="J74" s="34" t="s">
        <v>144</v>
      </c>
      <c r="K74" s="16" t="s">
        <v>64</v>
      </c>
      <c r="L74" s="17"/>
      <c r="M74" s="17"/>
      <c r="N74" s="17"/>
      <c r="O74" s="17"/>
      <c r="P74" s="17"/>
      <c r="Q74" s="17"/>
      <c r="R74" s="17"/>
      <c r="S74" s="17"/>
      <c r="T74" s="17"/>
      <c r="U74" s="17"/>
      <c r="V74" s="17" t="s">
        <v>64</v>
      </c>
      <c r="W74" s="17" t="s">
        <v>64</v>
      </c>
      <c r="X74" s="17"/>
      <c r="Y74" s="17"/>
      <c r="Z74" s="17"/>
      <c r="AA74" s="79" t="s">
        <v>328</v>
      </c>
    </row>
    <row r="75" spans="1:27" ht="26.4">
      <c r="A75" s="26">
        <v>11</v>
      </c>
      <c r="B75" s="16" t="s">
        <v>68</v>
      </c>
      <c r="C75" s="19" t="s">
        <v>30</v>
      </c>
      <c r="D75" s="16"/>
      <c r="E75" s="19" t="s">
        <v>223</v>
      </c>
      <c r="F75" s="16" t="s">
        <v>117</v>
      </c>
      <c r="G75" s="16" t="s">
        <v>99</v>
      </c>
      <c r="H75" s="16" t="s">
        <v>87</v>
      </c>
      <c r="I75" s="16" t="s">
        <v>117</v>
      </c>
      <c r="J75" s="16" t="s">
        <v>126</v>
      </c>
      <c r="K75" s="26" t="s">
        <v>116</v>
      </c>
      <c r="L75" s="17"/>
      <c r="M75" s="26" t="s">
        <v>155</v>
      </c>
      <c r="N75" s="17" t="s">
        <v>161</v>
      </c>
      <c r="O75" s="15">
        <v>61111888.899999999</v>
      </c>
      <c r="P75" s="15">
        <v>40000000</v>
      </c>
      <c r="Q75" s="15"/>
      <c r="R75" s="15"/>
      <c r="S75" s="15">
        <v>21111888.899999999</v>
      </c>
      <c r="T75" s="15"/>
      <c r="U75" s="15" t="s">
        <v>117</v>
      </c>
      <c r="V75" s="15" t="s">
        <v>156</v>
      </c>
      <c r="W75" s="15" t="s">
        <v>157</v>
      </c>
      <c r="X75" s="86"/>
      <c r="Y75" s="87"/>
      <c r="Z75" s="87"/>
      <c r="AA75" s="17"/>
    </row>
    <row r="76" spans="1:27" ht="66">
      <c r="A76" s="26">
        <v>12</v>
      </c>
      <c r="B76" s="16" t="s">
        <v>68</v>
      </c>
      <c r="C76" s="19" t="s">
        <v>31</v>
      </c>
      <c r="D76" s="16"/>
      <c r="E76" s="19" t="s">
        <v>31</v>
      </c>
      <c r="F76" s="16" t="s">
        <v>117</v>
      </c>
      <c r="G76" s="16" t="s">
        <v>99</v>
      </c>
      <c r="H76" s="16" t="s">
        <v>88</v>
      </c>
      <c r="I76" s="16" t="s">
        <v>192</v>
      </c>
      <c r="J76" s="16" t="s">
        <v>126</v>
      </c>
      <c r="K76" s="26" t="s">
        <v>116</v>
      </c>
      <c r="L76" s="17"/>
      <c r="M76" s="88"/>
      <c r="N76" s="17" t="s">
        <v>161</v>
      </c>
      <c r="O76" s="15">
        <v>136098860.13</v>
      </c>
      <c r="P76" s="15">
        <v>105066667</v>
      </c>
      <c r="Q76" s="15"/>
      <c r="R76" s="15"/>
      <c r="S76" s="15">
        <f>O76-P76</f>
        <v>31032193.129999995</v>
      </c>
      <c r="T76" s="15"/>
      <c r="U76" s="15" t="s">
        <v>117</v>
      </c>
      <c r="V76" s="84" t="s">
        <v>215</v>
      </c>
      <c r="W76" s="84" t="s">
        <v>216</v>
      </c>
      <c r="X76" s="86" t="s">
        <v>217</v>
      </c>
      <c r="Y76" s="27"/>
      <c r="Z76" s="15" t="s">
        <v>218</v>
      </c>
      <c r="AA76" s="27" t="s">
        <v>219</v>
      </c>
    </row>
    <row r="77" spans="1:27" ht="39.6">
      <c r="A77" s="26">
        <v>13</v>
      </c>
      <c r="B77" s="16" t="s">
        <v>68</v>
      </c>
      <c r="C77" s="19" t="s">
        <v>32</v>
      </c>
      <c r="D77" s="16"/>
      <c r="E77" s="19" t="s">
        <v>224</v>
      </c>
      <c r="F77" s="16" t="s">
        <v>117</v>
      </c>
      <c r="G77" s="16" t="s">
        <v>6</v>
      </c>
      <c r="H77" s="16" t="s">
        <v>87</v>
      </c>
      <c r="I77" s="16" t="s">
        <v>117</v>
      </c>
      <c r="J77" s="16" t="s">
        <v>126</v>
      </c>
      <c r="K77" s="26" t="s">
        <v>116</v>
      </c>
      <c r="L77" s="17"/>
      <c r="M77" s="88" t="s">
        <v>158</v>
      </c>
      <c r="N77" s="17" t="s">
        <v>161</v>
      </c>
      <c r="O77" s="15">
        <v>21022140</v>
      </c>
      <c r="P77" s="15">
        <v>16068053.890000001</v>
      </c>
      <c r="Q77" s="15"/>
      <c r="R77" s="15"/>
      <c r="S77" s="15">
        <v>4954086.1099999994</v>
      </c>
      <c r="T77" s="15"/>
      <c r="U77" s="15" t="s">
        <v>117</v>
      </c>
      <c r="V77" s="84" t="s">
        <v>220</v>
      </c>
      <c r="W77" s="84" t="s">
        <v>221</v>
      </c>
      <c r="X77" s="86"/>
      <c r="Y77" s="27"/>
      <c r="Z77" s="27"/>
      <c r="AA77" s="17"/>
    </row>
    <row r="78" spans="1:27" ht="26.4">
      <c r="A78" s="26">
        <v>14</v>
      </c>
      <c r="B78" s="16" t="s">
        <v>68</v>
      </c>
      <c r="C78" s="19" t="s">
        <v>33</v>
      </c>
      <c r="D78" s="16"/>
      <c r="E78" s="19" t="s">
        <v>225</v>
      </c>
      <c r="F78" s="16" t="s">
        <v>117</v>
      </c>
      <c r="G78" s="16" t="s">
        <v>6</v>
      </c>
      <c r="H78" s="16" t="s">
        <v>135</v>
      </c>
      <c r="I78" s="16" t="s">
        <v>117</v>
      </c>
      <c r="J78" s="16" t="s">
        <v>126</v>
      </c>
      <c r="K78" s="26" t="s">
        <v>116</v>
      </c>
      <c r="L78" s="17"/>
      <c r="M78" s="83" t="s">
        <v>222</v>
      </c>
      <c r="N78" s="17" t="s">
        <v>161</v>
      </c>
      <c r="O78" s="15">
        <v>102550343.23</v>
      </c>
      <c r="P78" s="15">
        <v>69998892.680000007</v>
      </c>
      <c r="Q78" s="15"/>
      <c r="R78" s="15"/>
      <c r="S78" s="15">
        <f>O78-P78</f>
        <v>32551450.549999997</v>
      </c>
      <c r="T78" s="15"/>
      <c r="U78" s="15" t="s">
        <v>117</v>
      </c>
      <c r="V78" s="15" t="s">
        <v>159</v>
      </c>
      <c r="W78" s="15" t="s">
        <v>160</v>
      </c>
      <c r="X78" s="86"/>
      <c r="Y78" s="27"/>
      <c r="Z78" s="27"/>
      <c r="AA78" s="17"/>
    </row>
    <row r="79" spans="1:27" ht="39.6">
      <c r="A79" s="26">
        <v>15</v>
      </c>
      <c r="B79" s="16" t="s">
        <v>68</v>
      </c>
      <c r="C79" s="19" t="s">
        <v>34</v>
      </c>
      <c r="D79" s="16"/>
      <c r="E79" s="19" t="s">
        <v>226</v>
      </c>
      <c r="F79" s="89" t="s">
        <v>117</v>
      </c>
      <c r="G79" s="16" t="s">
        <v>6</v>
      </c>
      <c r="H79" s="16" t="s">
        <v>88</v>
      </c>
      <c r="I79" s="16" t="s">
        <v>117</v>
      </c>
      <c r="J79" s="16" t="s">
        <v>126</v>
      </c>
      <c r="K79" s="26" t="s">
        <v>117</v>
      </c>
      <c r="L79" s="84"/>
      <c r="M79" s="26"/>
      <c r="N79" s="17" t="s">
        <v>161</v>
      </c>
      <c r="O79" s="15">
        <v>32000000</v>
      </c>
      <c r="P79" s="15">
        <v>22720000</v>
      </c>
      <c r="Q79" s="15"/>
      <c r="R79" s="15"/>
      <c r="S79" s="15">
        <v>9280000</v>
      </c>
      <c r="T79" s="15"/>
      <c r="U79" s="15" t="s">
        <v>117</v>
      </c>
      <c r="V79" s="84"/>
      <c r="W79" s="84"/>
      <c r="X79" s="27"/>
      <c r="Y79" s="15"/>
      <c r="Z79" s="27"/>
      <c r="AA79" s="17"/>
    </row>
    <row r="80" spans="1:27" ht="26.4">
      <c r="A80" s="26">
        <v>16</v>
      </c>
      <c r="B80" s="16" t="s">
        <v>68</v>
      </c>
      <c r="C80" s="19" t="s">
        <v>35</v>
      </c>
      <c r="D80" s="16"/>
      <c r="E80" s="19" t="s">
        <v>64</v>
      </c>
      <c r="F80" s="16"/>
      <c r="G80" s="16" t="s">
        <v>6</v>
      </c>
      <c r="H80" s="16" t="s">
        <v>87</v>
      </c>
      <c r="I80" s="16"/>
      <c r="J80" s="16" t="s">
        <v>126</v>
      </c>
      <c r="K80" s="26" t="s">
        <v>163</v>
      </c>
      <c r="L80" s="26" t="s">
        <v>64</v>
      </c>
      <c r="M80" s="26" t="s">
        <v>189</v>
      </c>
      <c r="N80" s="16" t="s">
        <v>64</v>
      </c>
      <c r="O80" s="15">
        <v>102205000</v>
      </c>
      <c r="P80" s="15">
        <v>69999103.290000007</v>
      </c>
      <c r="Q80" s="15">
        <v>2625438.44</v>
      </c>
      <c r="R80" s="15">
        <v>0</v>
      </c>
      <c r="S80" s="15">
        <v>29580458.27</v>
      </c>
      <c r="T80" s="15">
        <v>0</v>
      </c>
      <c r="U80" s="15" t="s">
        <v>117</v>
      </c>
      <c r="V80" s="15" t="s">
        <v>338</v>
      </c>
      <c r="W80" s="15" t="s">
        <v>337</v>
      </c>
      <c r="X80" s="27" t="s">
        <v>64</v>
      </c>
      <c r="Y80" s="27" t="s">
        <v>64</v>
      </c>
      <c r="Z80" s="27" t="s">
        <v>64</v>
      </c>
      <c r="AA80" s="16" t="s">
        <v>64</v>
      </c>
    </row>
    <row r="81" spans="1:27" ht="39.6">
      <c r="A81" s="26">
        <v>17</v>
      </c>
      <c r="B81" s="16" t="s">
        <v>68</v>
      </c>
      <c r="C81" s="19" t="s">
        <v>36</v>
      </c>
      <c r="D81" s="16"/>
      <c r="E81" s="19" t="s">
        <v>64</v>
      </c>
      <c r="F81" s="16"/>
      <c r="G81" s="16" t="s">
        <v>6</v>
      </c>
      <c r="H81" s="16" t="s">
        <v>88</v>
      </c>
      <c r="I81" s="16"/>
      <c r="J81" s="16" t="s">
        <v>126</v>
      </c>
      <c r="K81" s="16" t="s">
        <v>117</v>
      </c>
      <c r="L81" s="76" t="s">
        <v>340</v>
      </c>
      <c r="M81" s="16"/>
      <c r="N81" s="16" t="s">
        <v>204</v>
      </c>
      <c r="O81" s="15"/>
      <c r="P81" s="16"/>
      <c r="Q81" s="16"/>
      <c r="R81" s="16"/>
      <c r="S81" s="16"/>
      <c r="T81" s="16"/>
      <c r="U81" s="16"/>
      <c r="V81" s="18" t="s">
        <v>339</v>
      </c>
      <c r="W81" s="18" t="s">
        <v>259</v>
      </c>
      <c r="X81" s="16"/>
      <c r="Y81" s="16"/>
      <c r="Z81" s="16"/>
      <c r="AA81" s="16"/>
    </row>
    <row r="82" spans="1:27" ht="52.8">
      <c r="A82" s="26">
        <v>18</v>
      </c>
      <c r="B82" s="16" t="s">
        <v>68</v>
      </c>
      <c r="C82" s="19" t="s">
        <v>37</v>
      </c>
      <c r="D82" s="16"/>
      <c r="E82" s="19" t="s">
        <v>64</v>
      </c>
      <c r="F82" s="16" t="s">
        <v>117</v>
      </c>
      <c r="G82" s="16" t="s">
        <v>6</v>
      </c>
      <c r="H82" s="16" t="s">
        <v>88</v>
      </c>
      <c r="I82" s="16" t="s">
        <v>117</v>
      </c>
      <c r="J82" s="16" t="s">
        <v>70</v>
      </c>
      <c r="K82" s="16" t="s">
        <v>117</v>
      </c>
      <c r="L82" s="16">
        <v>2020</v>
      </c>
      <c r="M82" s="90" t="s">
        <v>227</v>
      </c>
      <c r="N82" s="17" t="s">
        <v>228</v>
      </c>
      <c r="O82" s="15">
        <v>350000000</v>
      </c>
      <c r="P82" s="15">
        <v>335000000</v>
      </c>
      <c r="Q82" s="15">
        <v>0</v>
      </c>
      <c r="R82" s="15">
        <v>0</v>
      </c>
      <c r="S82" s="15">
        <v>0</v>
      </c>
      <c r="T82" s="15">
        <v>15000000</v>
      </c>
      <c r="U82" s="15" t="s">
        <v>117</v>
      </c>
      <c r="V82" s="15" t="s">
        <v>229</v>
      </c>
      <c r="W82" s="15" t="s">
        <v>216</v>
      </c>
      <c r="X82" s="17" t="s">
        <v>230</v>
      </c>
      <c r="Y82" s="17" t="s">
        <v>230</v>
      </c>
      <c r="Z82" s="17" t="s">
        <v>231</v>
      </c>
      <c r="AA82" s="17" t="s">
        <v>230</v>
      </c>
    </row>
    <row r="83" spans="1:27" ht="132">
      <c r="A83" s="26">
        <v>19</v>
      </c>
      <c r="B83" s="16" t="s">
        <v>68</v>
      </c>
      <c r="C83" s="19" t="s">
        <v>389</v>
      </c>
      <c r="D83" s="16"/>
      <c r="E83" s="19" t="s">
        <v>64</v>
      </c>
      <c r="F83" s="16" t="s">
        <v>64</v>
      </c>
      <c r="G83" s="16" t="s">
        <v>64</v>
      </c>
      <c r="H83" s="16" t="s">
        <v>178</v>
      </c>
      <c r="I83" s="16" t="s">
        <v>64</v>
      </c>
      <c r="J83" s="16" t="s">
        <v>126</v>
      </c>
      <c r="K83" s="16" t="s">
        <v>64</v>
      </c>
      <c r="L83" s="16" t="s">
        <v>64</v>
      </c>
      <c r="M83" s="90" t="s">
        <v>64</v>
      </c>
      <c r="N83" s="17" t="s">
        <v>64</v>
      </c>
      <c r="O83" s="15" t="s">
        <v>64</v>
      </c>
      <c r="P83" s="15" t="s">
        <v>64</v>
      </c>
      <c r="Q83" s="15" t="s">
        <v>64</v>
      </c>
      <c r="R83" s="15" t="s">
        <v>64</v>
      </c>
      <c r="S83" s="15" t="s">
        <v>64</v>
      </c>
      <c r="T83" s="15" t="s">
        <v>64</v>
      </c>
      <c r="U83" s="15" t="s">
        <v>64</v>
      </c>
      <c r="V83" s="15" t="s">
        <v>64</v>
      </c>
      <c r="W83" s="15" t="s">
        <v>64</v>
      </c>
      <c r="X83" s="17" t="s">
        <v>64</v>
      </c>
      <c r="Y83" s="17" t="s">
        <v>64</v>
      </c>
      <c r="Z83" s="17" t="s">
        <v>64</v>
      </c>
      <c r="AA83" s="17" t="s">
        <v>390</v>
      </c>
    </row>
    <row r="84" spans="1:27" ht="79.2">
      <c r="A84" s="26">
        <v>20</v>
      </c>
      <c r="B84" s="16" t="s">
        <v>68</v>
      </c>
      <c r="C84" s="19" t="s">
        <v>391</v>
      </c>
      <c r="D84" s="16"/>
      <c r="E84" s="19" t="s">
        <v>64</v>
      </c>
      <c r="F84" s="16"/>
      <c r="G84" s="16" t="s">
        <v>6</v>
      </c>
      <c r="H84" s="16" t="s">
        <v>140</v>
      </c>
      <c r="I84" s="16"/>
      <c r="J84" s="16" t="s">
        <v>70</v>
      </c>
      <c r="K84" s="16"/>
      <c r="L84" s="16"/>
      <c r="M84" s="90"/>
      <c r="N84" s="17"/>
      <c r="O84" s="15"/>
      <c r="P84" s="15"/>
      <c r="Q84" s="15"/>
      <c r="R84" s="15"/>
      <c r="S84" s="15"/>
      <c r="T84" s="15"/>
      <c r="U84" s="15"/>
      <c r="V84" s="15"/>
      <c r="W84" s="15"/>
      <c r="X84" s="125" t="s">
        <v>392</v>
      </c>
      <c r="Y84" s="17"/>
      <c r="Z84" s="17"/>
      <c r="AA84" s="17"/>
    </row>
    <row r="85" spans="1:27" ht="239.25" customHeight="1">
      <c r="A85" s="26">
        <v>21</v>
      </c>
      <c r="B85" s="16" t="s">
        <v>68</v>
      </c>
      <c r="C85" s="19" t="s">
        <v>153</v>
      </c>
      <c r="D85" s="16">
        <v>1</v>
      </c>
      <c r="E85" s="19" t="s">
        <v>65</v>
      </c>
      <c r="F85" s="16"/>
      <c r="G85" s="16" t="s">
        <v>6</v>
      </c>
      <c r="H85" s="16" t="s">
        <v>178</v>
      </c>
      <c r="I85" s="16"/>
      <c r="J85" s="16" t="s">
        <v>149</v>
      </c>
      <c r="K85" s="16"/>
      <c r="L85" s="16"/>
      <c r="M85" s="16"/>
      <c r="N85" s="16"/>
      <c r="O85" s="15"/>
      <c r="P85" s="15"/>
      <c r="Q85" s="15"/>
      <c r="R85" s="15"/>
      <c r="S85" s="15"/>
      <c r="T85" s="15"/>
      <c r="U85" s="15"/>
      <c r="V85" s="15"/>
      <c r="W85" s="15"/>
      <c r="X85" s="81"/>
      <c r="Y85" s="81"/>
      <c r="Z85" s="81"/>
      <c r="AA85" s="17" t="s">
        <v>329</v>
      </c>
    </row>
    <row r="86" spans="1:27" ht="39.6">
      <c r="A86" s="26">
        <v>21</v>
      </c>
      <c r="B86" s="16" t="s">
        <v>68</v>
      </c>
      <c r="C86" s="19" t="s">
        <v>153</v>
      </c>
      <c r="D86" s="16">
        <v>2</v>
      </c>
      <c r="E86" s="19" t="s">
        <v>66</v>
      </c>
      <c r="F86" s="16" t="s">
        <v>117</v>
      </c>
      <c r="G86" s="16" t="s">
        <v>99</v>
      </c>
      <c r="H86" s="16" t="s">
        <v>135</v>
      </c>
      <c r="I86" s="16" t="s">
        <v>117</v>
      </c>
      <c r="J86" s="16" t="s">
        <v>149</v>
      </c>
      <c r="K86" s="16" t="s">
        <v>116</v>
      </c>
      <c r="L86" s="16" t="s">
        <v>286</v>
      </c>
      <c r="M86" s="16" t="s">
        <v>184</v>
      </c>
      <c r="N86" s="16" t="s">
        <v>287</v>
      </c>
      <c r="O86" s="15">
        <v>32040763.34</v>
      </c>
      <c r="P86" s="15">
        <v>14125036.970000001</v>
      </c>
      <c r="Q86" s="15">
        <v>0</v>
      </c>
      <c r="R86" s="15">
        <v>17915726.370000001</v>
      </c>
      <c r="S86" s="15">
        <v>0</v>
      </c>
      <c r="T86" s="15">
        <v>0</v>
      </c>
      <c r="U86" s="15" t="s">
        <v>163</v>
      </c>
      <c r="V86" s="15" t="s">
        <v>357</v>
      </c>
      <c r="W86" s="15" t="s">
        <v>373</v>
      </c>
      <c r="X86" s="30"/>
      <c r="Y86" s="27"/>
      <c r="Z86" s="27" t="s">
        <v>288</v>
      </c>
      <c r="AA86" s="47"/>
    </row>
    <row r="87" spans="1:27" ht="39.6">
      <c r="A87" s="26">
        <v>21</v>
      </c>
      <c r="B87" s="16" t="s">
        <v>68</v>
      </c>
      <c r="C87" s="19" t="s">
        <v>153</v>
      </c>
      <c r="D87" s="16">
        <v>3</v>
      </c>
      <c r="E87" s="19" t="s">
        <v>67</v>
      </c>
      <c r="F87" s="16" t="s">
        <v>117</v>
      </c>
      <c r="G87" s="16" t="s">
        <v>6</v>
      </c>
      <c r="H87" s="16" t="s">
        <v>140</v>
      </c>
      <c r="I87" s="16" t="s">
        <v>117</v>
      </c>
      <c r="J87" s="16" t="s">
        <v>149</v>
      </c>
      <c r="K87" s="16" t="s">
        <v>117</v>
      </c>
      <c r="L87" s="84" t="s">
        <v>265</v>
      </c>
      <c r="M87" s="16"/>
      <c r="N87" s="17" t="s">
        <v>266</v>
      </c>
      <c r="O87" s="15">
        <v>17500000</v>
      </c>
      <c r="P87" s="15"/>
      <c r="Q87" s="15"/>
      <c r="R87" s="15"/>
      <c r="S87" s="15"/>
      <c r="T87" s="15">
        <v>17500000</v>
      </c>
      <c r="U87" s="15" t="s">
        <v>117</v>
      </c>
      <c r="V87" s="18" t="s">
        <v>358</v>
      </c>
      <c r="W87" s="18">
        <v>44926</v>
      </c>
      <c r="X87" s="86"/>
      <c r="Y87" s="87"/>
      <c r="Z87" s="87"/>
      <c r="AA87" s="17"/>
    </row>
    <row r="88" spans="1:27" ht="79.2">
      <c r="A88" s="26">
        <v>21</v>
      </c>
      <c r="B88" s="16" t="s">
        <v>68</v>
      </c>
      <c r="C88" s="19" t="s">
        <v>153</v>
      </c>
      <c r="D88" s="16">
        <v>4</v>
      </c>
      <c r="E88" s="19" t="s">
        <v>285</v>
      </c>
      <c r="F88" s="16" t="s">
        <v>191</v>
      </c>
      <c r="G88" s="16" t="s">
        <v>6</v>
      </c>
      <c r="H88" s="16" t="s">
        <v>88</v>
      </c>
      <c r="I88" s="16" t="s">
        <v>117</v>
      </c>
      <c r="J88" s="16" t="s">
        <v>149</v>
      </c>
      <c r="K88" s="16" t="s">
        <v>117</v>
      </c>
      <c r="L88" s="91" t="s">
        <v>341</v>
      </c>
      <c r="M88" s="16"/>
      <c r="N88" s="16" t="s">
        <v>164</v>
      </c>
      <c r="O88" s="15">
        <v>15361300</v>
      </c>
      <c r="P88" s="15">
        <v>1293421.46</v>
      </c>
      <c r="Q88" s="15">
        <v>0</v>
      </c>
      <c r="R88" s="15">
        <v>14067878.539999999</v>
      </c>
      <c r="S88" s="15">
        <v>0</v>
      </c>
      <c r="T88" s="15">
        <v>0</v>
      </c>
      <c r="U88" s="15" t="s">
        <v>163</v>
      </c>
      <c r="V88" s="15" t="s">
        <v>359</v>
      </c>
      <c r="W88" s="15" t="s">
        <v>374</v>
      </c>
      <c r="X88" s="92" t="s">
        <v>330</v>
      </c>
      <c r="Y88" s="27" t="s">
        <v>270</v>
      </c>
      <c r="Z88" s="92" t="s">
        <v>271</v>
      </c>
      <c r="AA88" s="19" t="s">
        <v>272</v>
      </c>
    </row>
    <row r="89" spans="1:27" ht="66">
      <c r="A89" s="26">
        <v>21</v>
      </c>
      <c r="B89" s="16" t="s">
        <v>68</v>
      </c>
      <c r="C89" s="19" t="s">
        <v>153</v>
      </c>
      <c r="D89" s="16">
        <v>5</v>
      </c>
      <c r="E89" s="19" t="s">
        <v>74</v>
      </c>
      <c r="F89" s="16"/>
      <c r="G89" s="16" t="s">
        <v>99</v>
      </c>
      <c r="H89" s="16" t="s">
        <v>178</v>
      </c>
      <c r="I89" s="16"/>
      <c r="J89" s="16" t="s">
        <v>149</v>
      </c>
      <c r="K89" s="16" t="s">
        <v>116</v>
      </c>
      <c r="L89" s="16"/>
      <c r="M89" s="16" t="s">
        <v>184</v>
      </c>
      <c r="N89" s="16" t="s">
        <v>185</v>
      </c>
      <c r="O89" s="15">
        <v>16015349.82</v>
      </c>
      <c r="P89" s="15">
        <v>10960843.15</v>
      </c>
      <c r="Q89" s="15"/>
      <c r="R89" s="15">
        <v>4788618</v>
      </c>
      <c r="S89" s="15"/>
      <c r="T89" s="15">
        <v>265888.67</v>
      </c>
      <c r="U89" s="15"/>
      <c r="V89" s="15" t="s">
        <v>360</v>
      </c>
      <c r="W89" s="15" t="s">
        <v>289</v>
      </c>
      <c r="X89" s="15" t="s">
        <v>331</v>
      </c>
      <c r="Y89" s="27"/>
      <c r="Z89" s="15"/>
      <c r="AA89" s="16" t="s">
        <v>332</v>
      </c>
    </row>
    <row r="90" spans="1:27" ht="52.8">
      <c r="A90" s="26">
        <v>21</v>
      </c>
      <c r="B90" s="16" t="s">
        <v>68</v>
      </c>
      <c r="C90" s="19" t="s">
        <v>153</v>
      </c>
      <c r="D90" s="16">
        <v>6</v>
      </c>
      <c r="E90" s="19" t="s">
        <v>75</v>
      </c>
      <c r="F90" s="16" t="s">
        <v>117</v>
      </c>
      <c r="G90" s="16" t="s">
        <v>6</v>
      </c>
      <c r="H90" s="16" t="s">
        <v>140</v>
      </c>
      <c r="I90" s="16" t="s">
        <v>117</v>
      </c>
      <c r="J90" s="16" t="s">
        <v>149</v>
      </c>
      <c r="K90" s="16" t="s">
        <v>117</v>
      </c>
      <c r="L90" s="84" t="s">
        <v>265</v>
      </c>
      <c r="M90" s="16"/>
      <c r="N90" s="17" t="s">
        <v>266</v>
      </c>
      <c r="O90" s="15">
        <v>9940000</v>
      </c>
      <c r="P90" s="15"/>
      <c r="Q90" s="15"/>
      <c r="R90" s="15"/>
      <c r="S90" s="15"/>
      <c r="T90" s="15">
        <v>9940000</v>
      </c>
      <c r="U90" s="15" t="s">
        <v>117</v>
      </c>
      <c r="V90" s="18" t="s">
        <v>358</v>
      </c>
      <c r="W90" s="18">
        <v>44926</v>
      </c>
      <c r="X90" s="86"/>
      <c r="Y90" s="87"/>
      <c r="Z90" s="86"/>
      <c r="AA90" s="17"/>
    </row>
    <row r="91" spans="1:27" ht="79.2">
      <c r="A91" s="25">
        <v>21</v>
      </c>
      <c r="B91" s="16" t="s">
        <v>68</v>
      </c>
      <c r="C91" s="34" t="s">
        <v>153</v>
      </c>
      <c r="D91" s="25">
        <v>7</v>
      </c>
      <c r="E91" s="22" t="s">
        <v>267</v>
      </c>
      <c r="F91" s="34"/>
      <c r="G91" s="34" t="s">
        <v>6</v>
      </c>
      <c r="H91" s="34" t="s">
        <v>88</v>
      </c>
      <c r="I91" s="34"/>
      <c r="J91" s="16" t="s">
        <v>149</v>
      </c>
      <c r="K91" s="26" t="s">
        <v>163</v>
      </c>
      <c r="L91" s="26"/>
      <c r="M91" s="26"/>
      <c r="N91" s="16" t="s">
        <v>268</v>
      </c>
      <c r="O91" s="27">
        <v>16143750</v>
      </c>
      <c r="P91" s="27">
        <v>10500000</v>
      </c>
      <c r="Q91" s="27"/>
      <c r="R91" s="27"/>
      <c r="S91" s="93">
        <v>5643750</v>
      </c>
      <c r="T91" s="94"/>
      <c r="U91" s="94"/>
      <c r="V91" s="94" t="s">
        <v>269</v>
      </c>
      <c r="W91" s="94" t="s">
        <v>375</v>
      </c>
      <c r="X91" s="94"/>
      <c r="Y91" s="94"/>
      <c r="Z91" s="94"/>
      <c r="AA91" s="34"/>
    </row>
    <row r="92" spans="1:27" ht="66">
      <c r="A92" s="26">
        <v>23</v>
      </c>
      <c r="B92" s="16" t="s">
        <v>68</v>
      </c>
      <c r="C92" s="19" t="s">
        <v>154</v>
      </c>
      <c r="D92" s="40">
        <v>1</v>
      </c>
      <c r="E92" s="19" t="s">
        <v>76</v>
      </c>
      <c r="F92" s="16" t="s">
        <v>117</v>
      </c>
      <c r="G92" s="16" t="s">
        <v>6</v>
      </c>
      <c r="H92" s="16" t="s">
        <v>135</v>
      </c>
      <c r="I92" s="16" t="s">
        <v>117</v>
      </c>
      <c r="J92" s="16" t="s">
        <v>69</v>
      </c>
      <c r="K92" s="26"/>
      <c r="L92" s="28"/>
      <c r="M92" s="28"/>
      <c r="N92" s="28"/>
      <c r="O92" s="15">
        <v>1967047.57</v>
      </c>
      <c r="P92" s="15">
        <v>1645018.84</v>
      </c>
      <c r="Q92" s="15"/>
      <c r="R92" s="15">
        <v>322028.73</v>
      </c>
      <c r="S92" s="15"/>
      <c r="T92" s="15"/>
      <c r="U92" s="15" t="s">
        <v>117</v>
      </c>
      <c r="V92" s="18" t="s">
        <v>361</v>
      </c>
      <c r="W92" s="18" t="s">
        <v>376</v>
      </c>
      <c r="X92" s="29"/>
      <c r="Y92" s="18"/>
      <c r="Z92" s="29"/>
      <c r="AA92" s="19"/>
    </row>
    <row r="93" spans="1:27" ht="139.5" customHeight="1">
      <c r="A93" s="26">
        <v>23</v>
      </c>
      <c r="B93" s="16" t="s">
        <v>68</v>
      </c>
      <c r="C93" s="19" t="s">
        <v>154</v>
      </c>
      <c r="D93" s="40">
        <v>2</v>
      </c>
      <c r="E93" s="19" t="s">
        <v>333</v>
      </c>
      <c r="F93" s="16" t="s">
        <v>117</v>
      </c>
      <c r="G93" s="16" t="s">
        <v>6</v>
      </c>
      <c r="H93" s="16" t="s">
        <v>135</v>
      </c>
      <c r="I93" s="16" t="s">
        <v>117</v>
      </c>
      <c r="J93" s="16" t="s">
        <v>69</v>
      </c>
      <c r="K93" s="26"/>
      <c r="L93" s="28"/>
      <c r="M93" s="28"/>
      <c r="N93" s="28"/>
      <c r="O93" s="15">
        <v>1284334.82</v>
      </c>
      <c r="P93" s="15">
        <v>1050157.48</v>
      </c>
      <c r="Q93" s="15"/>
      <c r="R93" s="15">
        <v>234177.34</v>
      </c>
      <c r="S93" s="15"/>
      <c r="T93" s="15"/>
      <c r="U93" s="15" t="s">
        <v>117</v>
      </c>
      <c r="V93" s="18" t="s">
        <v>362</v>
      </c>
      <c r="W93" s="18" t="s">
        <v>377</v>
      </c>
      <c r="X93" s="29"/>
      <c r="Y93" s="18"/>
      <c r="Z93" s="29"/>
      <c r="AA93" s="19"/>
    </row>
    <row r="94" spans="1:27" ht="66.75" customHeight="1">
      <c r="A94" s="26">
        <v>23</v>
      </c>
      <c r="B94" s="16" t="s">
        <v>68</v>
      </c>
      <c r="C94" s="19" t="s">
        <v>154</v>
      </c>
      <c r="D94" s="40">
        <v>3</v>
      </c>
      <c r="E94" s="19" t="s">
        <v>77</v>
      </c>
      <c r="F94" s="16" t="s">
        <v>117</v>
      </c>
      <c r="G94" s="16" t="s">
        <v>6</v>
      </c>
      <c r="H94" s="16" t="s">
        <v>135</v>
      </c>
      <c r="I94" s="16" t="s">
        <v>117</v>
      </c>
      <c r="J94" s="16" t="s">
        <v>69</v>
      </c>
      <c r="K94" s="26"/>
      <c r="L94" s="28"/>
      <c r="M94" s="28"/>
      <c r="N94" s="28"/>
      <c r="O94" s="15">
        <v>982708.14</v>
      </c>
      <c r="P94" s="15"/>
      <c r="Q94" s="15">
        <v>457207.48</v>
      </c>
      <c r="R94" s="15"/>
      <c r="S94" s="15">
        <v>525500.66</v>
      </c>
      <c r="T94" s="15"/>
      <c r="U94" s="15" t="s">
        <v>117</v>
      </c>
      <c r="V94" s="18" t="s">
        <v>363</v>
      </c>
      <c r="W94" s="18" t="s">
        <v>378</v>
      </c>
      <c r="X94" s="29"/>
      <c r="Y94" s="27"/>
      <c r="Z94" s="27"/>
      <c r="AA94" s="16"/>
    </row>
    <row r="95" spans="1:27" ht="79.2">
      <c r="A95" s="26">
        <v>23</v>
      </c>
      <c r="B95" s="16" t="s">
        <v>68</v>
      </c>
      <c r="C95" s="19" t="s">
        <v>154</v>
      </c>
      <c r="D95" s="40">
        <v>4</v>
      </c>
      <c r="E95" s="19" t="s">
        <v>78</v>
      </c>
      <c r="F95" s="16" t="s">
        <v>117</v>
      </c>
      <c r="G95" s="16" t="s">
        <v>6</v>
      </c>
      <c r="H95" s="16" t="s">
        <v>135</v>
      </c>
      <c r="I95" s="16" t="s">
        <v>192</v>
      </c>
      <c r="J95" s="16" t="s">
        <v>69</v>
      </c>
      <c r="K95" s="31"/>
      <c r="L95" s="95" t="s">
        <v>342</v>
      </c>
      <c r="M95" s="95" t="s">
        <v>350</v>
      </c>
      <c r="N95" s="16" t="s">
        <v>334</v>
      </c>
      <c r="O95" s="15">
        <v>602315.5</v>
      </c>
      <c r="P95" s="15">
        <v>313930.2</v>
      </c>
      <c r="Q95" s="15">
        <v>0</v>
      </c>
      <c r="R95" s="15">
        <v>288385.3</v>
      </c>
      <c r="S95" s="15">
        <v>0</v>
      </c>
      <c r="T95" s="15">
        <v>0</v>
      </c>
      <c r="U95" s="15" t="s">
        <v>117</v>
      </c>
      <c r="V95" s="27" t="s">
        <v>364</v>
      </c>
      <c r="W95" s="15" t="s">
        <v>379</v>
      </c>
      <c r="X95" s="96" t="s">
        <v>273</v>
      </c>
      <c r="Y95" s="96" t="s">
        <v>274</v>
      </c>
      <c r="Z95" s="96" t="s">
        <v>275</v>
      </c>
      <c r="AA95" s="19" t="s">
        <v>270</v>
      </c>
    </row>
    <row r="96" spans="1:27" ht="118.8">
      <c r="A96" s="26">
        <v>23</v>
      </c>
      <c r="B96" s="16" t="s">
        <v>68</v>
      </c>
      <c r="C96" s="19" t="s">
        <v>154</v>
      </c>
      <c r="D96" s="40">
        <v>5</v>
      </c>
      <c r="E96" s="19" t="s">
        <v>79</v>
      </c>
      <c r="F96" s="16" t="s">
        <v>117</v>
      </c>
      <c r="G96" s="16" t="s">
        <v>6</v>
      </c>
      <c r="H96" s="16" t="s">
        <v>87</v>
      </c>
      <c r="I96" s="16" t="s">
        <v>117</v>
      </c>
      <c r="J96" s="16" t="s">
        <v>69</v>
      </c>
      <c r="K96" s="31"/>
      <c r="L96" s="95" t="s">
        <v>343</v>
      </c>
      <c r="M96" s="95" t="s">
        <v>351</v>
      </c>
      <c r="N96" s="16" t="s">
        <v>334</v>
      </c>
      <c r="O96" s="15">
        <v>36599215.829999998</v>
      </c>
      <c r="P96" s="15">
        <v>24335231.699999999</v>
      </c>
      <c r="Q96" s="15">
        <v>0</v>
      </c>
      <c r="R96" s="15">
        <v>6616005.5599999996</v>
      </c>
      <c r="S96" s="15">
        <v>0</v>
      </c>
      <c r="T96" s="15">
        <v>5647978.5700000003</v>
      </c>
      <c r="U96" s="15" t="s">
        <v>163</v>
      </c>
      <c r="V96" s="15" t="s">
        <v>365</v>
      </c>
      <c r="W96" s="15" t="s">
        <v>380</v>
      </c>
      <c r="X96" s="97" t="s">
        <v>270</v>
      </c>
      <c r="Y96" s="97" t="s">
        <v>274</v>
      </c>
      <c r="Z96" s="97" t="s">
        <v>335</v>
      </c>
      <c r="AA96" s="17" t="s">
        <v>270</v>
      </c>
    </row>
    <row r="97" spans="1:27" ht="66">
      <c r="A97" s="26">
        <v>23</v>
      </c>
      <c r="B97" s="16" t="s">
        <v>68</v>
      </c>
      <c r="C97" s="19" t="s">
        <v>154</v>
      </c>
      <c r="D97" s="40">
        <v>6</v>
      </c>
      <c r="E97" s="19" t="s">
        <v>80</v>
      </c>
      <c r="F97" s="16" t="s">
        <v>117</v>
      </c>
      <c r="G97" s="16" t="s">
        <v>6</v>
      </c>
      <c r="H97" s="16" t="s">
        <v>87</v>
      </c>
      <c r="I97" s="16" t="s">
        <v>117</v>
      </c>
      <c r="J97" s="16" t="s">
        <v>69</v>
      </c>
      <c r="K97" s="31"/>
      <c r="L97" s="95" t="s">
        <v>344</v>
      </c>
      <c r="M97" s="95" t="s">
        <v>352</v>
      </c>
      <c r="N97" s="16" t="s">
        <v>334</v>
      </c>
      <c r="O97" s="15">
        <v>3369054.43</v>
      </c>
      <c r="P97" s="15">
        <v>2813219.08</v>
      </c>
      <c r="Q97" s="15">
        <v>0</v>
      </c>
      <c r="R97" s="15">
        <v>555835.35</v>
      </c>
      <c r="S97" s="15">
        <v>0</v>
      </c>
      <c r="T97" s="15">
        <v>0</v>
      </c>
      <c r="U97" s="15" t="s">
        <v>163</v>
      </c>
      <c r="V97" s="15" t="s">
        <v>366</v>
      </c>
      <c r="W97" s="15" t="s">
        <v>381</v>
      </c>
      <c r="X97" s="96" t="s">
        <v>270</v>
      </c>
      <c r="Y97" s="98" t="s">
        <v>270</v>
      </c>
      <c r="Z97" s="96" t="s">
        <v>270</v>
      </c>
      <c r="AA97" s="19" t="s">
        <v>270</v>
      </c>
    </row>
    <row r="98" spans="1:27" ht="66">
      <c r="A98" s="26">
        <v>23</v>
      </c>
      <c r="B98" s="16" t="s">
        <v>68</v>
      </c>
      <c r="C98" s="19" t="s">
        <v>154</v>
      </c>
      <c r="D98" s="40">
        <v>7</v>
      </c>
      <c r="E98" s="19" t="s">
        <v>81</v>
      </c>
      <c r="F98" s="16" t="s">
        <v>117</v>
      </c>
      <c r="G98" s="16" t="s">
        <v>6</v>
      </c>
      <c r="H98" s="16" t="s">
        <v>87</v>
      </c>
      <c r="I98" s="16"/>
      <c r="J98" s="16" t="s">
        <v>69</v>
      </c>
      <c r="K98" s="31"/>
      <c r="L98" s="95" t="s">
        <v>344</v>
      </c>
      <c r="M98" s="95" t="s">
        <v>352</v>
      </c>
      <c r="N98" s="16" t="s">
        <v>334</v>
      </c>
      <c r="O98" s="15">
        <v>15324306.82</v>
      </c>
      <c r="P98" s="15">
        <v>10774034.710000001</v>
      </c>
      <c r="Q98" s="15">
        <v>0</v>
      </c>
      <c r="R98" s="15">
        <v>4550272.1100000003</v>
      </c>
      <c r="S98" s="15">
        <v>0</v>
      </c>
      <c r="T98" s="15">
        <v>0</v>
      </c>
      <c r="U98" s="15" t="s">
        <v>163</v>
      </c>
      <c r="V98" s="15" t="s">
        <v>367</v>
      </c>
      <c r="W98" s="15" t="s">
        <v>382</v>
      </c>
      <c r="X98" s="96" t="s">
        <v>270</v>
      </c>
      <c r="Y98" s="98" t="s">
        <v>270</v>
      </c>
      <c r="Z98" s="96" t="s">
        <v>270</v>
      </c>
      <c r="AA98" s="19" t="s">
        <v>270</v>
      </c>
    </row>
    <row r="99" spans="1:27" ht="52.8">
      <c r="A99" s="26">
        <v>23</v>
      </c>
      <c r="B99" s="16" t="s">
        <v>68</v>
      </c>
      <c r="C99" s="19" t="s">
        <v>154</v>
      </c>
      <c r="D99" s="40">
        <v>8</v>
      </c>
      <c r="E99" s="19" t="s">
        <v>82</v>
      </c>
      <c r="F99" s="16" t="s">
        <v>117</v>
      </c>
      <c r="G99" s="16" t="s">
        <v>6</v>
      </c>
      <c r="H99" s="16" t="s">
        <v>135</v>
      </c>
      <c r="I99" s="16" t="s">
        <v>192</v>
      </c>
      <c r="J99" s="16" t="s">
        <v>69</v>
      </c>
      <c r="K99" s="31"/>
      <c r="L99" s="95" t="s">
        <v>343</v>
      </c>
      <c r="M99" s="95" t="s">
        <v>353</v>
      </c>
      <c r="N99" s="16" t="s">
        <v>166</v>
      </c>
      <c r="O99" s="15">
        <v>3016969.46</v>
      </c>
      <c r="P99" s="15">
        <v>0</v>
      </c>
      <c r="Q99" s="15">
        <v>0</v>
      </c>
      <c r="R99" s="15">
        <v>1508484.73</v>
      </c>
      <c r="S99" s="15">
        <v>0</v>
      </c>
      <c r="T99" s="15">
        <v>1508484.73</v>
      </c>
      <c r="U99" s="15" t="s">
        <v>163</v>
      </c>
      <c r="V99" s="15" t="s">
        <v>368</v>
      </c>
      <c r="W99" s="15" t="s">
        <v>383</v>
      </c>
      <c r="X99" s="98" t="s">
        <v>276</v>
      </c>
      <c r="Y99" s="98" t="s">
        <v>270</v>
      </c>
      <c r="Z99" s="96" t="s">
        <v>277</v>
      </c>
      <c r="AA99" s="98" t="s">
        <v>270</v>
      </c>
    </row>
    <row r="100" spans="1:27" ht="52.8">
      <c r="A100" s="26">
        <v>23</v>
      </c>
      <c r="B100" s="16" t="s">
        <v>68</v>
      </c>
      <c r="C100" s="19" t="s">
        <v>154</v>
      </c>
      <c r="D100" s="40">
        <v>9</v>
      </c>
      <c r="E100" s="19" t="s">
        <v>83</v>
      </c>
      <c r="F100" s="16" t="s">
        <v>117</v>
      </c>
      <c r="G100" s="16" t="s">
        <v>6</v>
      </c>
      <c r="H100" s="16" t="s">
        <v>135</v>
      </c>
      <c r="I100" s="16" t="s">
        <v>192</v>
      </c>
      <c r="J100" s="16" t="s">
        <v>69</v>
      </c>
      <c r="K100" s="31"/>
      <c r="L100" s="95" t="s">
        <v>343</v>
      </c>
      <c r="M100" s="95" t="s">
        <v>354</v>
      </c>
      <c r="N100" s="16" t="s">
        <v>166</v>
      </c>
      <c r="O100" s="15">
        <v>852636.54</v>
      </c>
      <c r="P100" s="15">
        <v>0</v>
      </c>
      <c r="Q100" s="15">
        <v>0</v>
      </c>
      <c r="R100" s="15">
        <v>426318.27</v>
      </c>
      <c r="S100" s="15">
        <v>0</v>
      </c>
      <c r="T100" s="15">
        <v>426318.27</v>
      </c>
      <c r="U100" s="15" t="s">
        <v>163</v>
      </c>
      <c r="V100" s="15" t="s">
        <v>368</v>
      </c>
      <c r="W100" s="15" t="s">
        <v>384</v>
      </c>
      <c r="X100" s="98" t="s">
        <v>276</v>
      </c>
      <c r="Y100" s="98" t="s">
        <v>270</v>
      </c>
      <c r="Z100" s="96" t="s">
        <v>277</v>
      </c>
      <c r="AA100" s="98" t="s">
        <v>270</v>
      </c>
    </row>
    <row r="101" spans="1:27" ht="39.6">
      <c r="A101" s="26">
        <v>23</v>
      </c>
      <c r="B101" s="16" t="s">
        <v>68</v>
      </c>
      <c r="C101" s="19" t="s">
        <v>154</v>
      </c>
      <c r="D101" s="40">
        <v>10</v>
      </c>
      <c r="E101" s="19" t="s">
        <v>84</v>
      </c>
      <c r="F101" s="16" t="s">
        <v>117</v>
      </c>
      <c r="G101" s="16" t="s">
        <v>6</v>
      </c>
      <c r="H101" s="16" t="s">
        <v>88</v>
      </c>
      <c r="I101" s="16" t="s">
        <v>117</v>
      </c>
      <c r="J101" s="16" t="s">
        <v>69</v>
      </c>
      <c r="K101" s="16" t="s">
        <v>117</v>
      </c>
      <c r="L101" s="95" t="s">
        <v>345</v>
      </c>
      <c r="M101" s="95"/>
      <c r="N101" s="16" t="s">
        <v>336</v>
      </c>
      <c r="O101" s="15">
        <v>23763866</v>
      </c>
      <c r="P101" s="15">
        <v>0</v>
      </c>
      <c r="Q101" s="15">
        <v>0</v>
      </c>
      <c r="R101" s="15">
        <v>0</v>
      </c>
      <c r="S101" s="15">
        <v>0</v>
      </c>
      <c r="T101" s="15">
        <v>0</v>
      </c>
      <c r="U101" s="15" t="s">
        <v>117</v>
      </c>
      <c r="V101" s="15" t="s">
        <v>369</v>
      </c>
      <c r="W101" s="15" t="s">
        <v>232</v>
      </c>
      <c r="X101" s="96" t="s">
        <v>278</v>
      </c>
      <c r="Y101" s="98" t="s">
        <v>270</v>
      </c>
      <c r="Z101" s="96" t="s">
        <v>279</v>
      </c>
      <c r="AA101" s="17" t="s">
        <v>270</v>
      </c>
    </row>
    <row r="102" spans="1:27" ht="66">
      <c r="A102" s="26">
        <v>23</v>
      </c>
      <c r="B102" s="16" t="s">
        <v>68</v>
      </c>
      <c r="C102" s="19" t="s">
        <v>154</v>
      </c>
      <c r="D102" s="40">
        <v>11</v>
      </c>
      <c r="E102" s="19" t="s">
        <v>85</v>
      </c>
      <c r="F102" s="16" t="s">
        <v>117</v>
      </c>
      <c r="G102" s="16" t="s">
        <v>6</v>
      </c>
      <c r="H102" s="16" t="s">
        <v>87</v>
      </c>
      <c r="I102" s="16" t="s">
        <v>117</v>
      </c>
      <c r="J102" s="16" t="s">
        <v>69</v>
      </c>
      <c r="K102" s="31"/>
      <c r="L102" s="95" t="s">
        <v>346</v>
      </c>
      <c r="M102" s="95" t="s">
        <v>355</v>
      </c>
      <c r="N102" s="16" t="s">
        <v>334</v>
      </c>
      <c r="O102" s="15">
        <v>3042421.03</v>
      </c>
      <c r="P102" s="15">
        <v>2077347.75</v>
      </c>
      <c r="Q102" s="15">
        <v>0</v>
      </c>
      <c r="R102" s="15">
        <v>965073.28</v>
      </c>
      <c r="S102" s="15">
        <v>0</v>
      </c>
      <c r="T102" s="15">
        <v>0</v>
      </c>
      <c r="U102" s="15" t="s">
        <v>163</v>
      </c>
      <c r="V102" s="15" t="s">
        <v>370</v>
      </c>
      <c r="W102" s="15" t="s">
        <v>385</v>
      </c>
      <c r="X102" s="97" t="s">
        <v>270</v>
      </c>
      <c r="Y102" s="98" t="s">
        <v>270</v>
      </c>
      <c r="Z102" s="98" t="s">
        <v>270</v>
      </c>
      <c r="AA102" s="19" t="s">
        <v>270</v>
      </c>
    </row>
    <row r="103" spans="1:27" ht="39.6">
      <c r="A103" s="26">
        <v>23</v>
      </c>
      <c r="B103" s="16" t="s">
        <v>68</v>
      </c>
      <c r="C103" s="19" t="s">
        <v>154</v>
      </c>
      <c r="D103" s="40">
        <v>12</v>
      </c>
      <c r="E103" s="19" t="s">
        <v>86</v>
      </c>
      <c r="F103" s="16" t="s">
        <v>117</v>
      </c>
      <c r="G103" s="16" t="s">
        <v>6</v>
      </c>
      <c r="H103" s="16" t="s">
        <v>165</v>
      </c>
      <c r="I103" s="16" t="s">
        <v>192</v>
      </c>
      <c r="J103" s="16" t="s">
        <v>69</v>
      </c>
      <c r="K103" s="31"/>
      <c r="L103" s="99"/>
      <c r="M103" s="99"/>
      <c r="N103" s="16" t="s">
        <v>280</v>
      </c>
      <c r="O103" s="15">
        <v>780374.78</v>
      </c>
      <c r="P103" s="15">
        <v>0</v>
      </c>
      <c r="Q103" s="15">
        <v>0</v>
      </c>
      <c r="R103" s="15"/>
      <c r="S103" s="15">
        <v>0</v>
      </c>
      <c r="T103" s="15">
        <v>0</v>
      </c>
      <c r="U103" s="15" t="s">
        <v>117</v>
      </c>
      <c r="V103" s="15" t="s">
        <v>371</v>
      </c>
      <c r="W103" s="15" t="s">
        <v>386</v>
      </c>
      <c r="X103" s="98" t="s">
        <v>276</v>
      </c>
      <c r="Y103" s="98" t="s">
        <v>270</v>
      </c>
      <c r="Z103" s="98" t="s">
        <v>270</v>
      </c>
      <c r="AA103" s="17" t="s">
        <v>270</v>
      </c>
    </row>
    <row r="104" spans="1:27" ht="52.8">
      <c r="A104" s="26">
        <v>23</v>
      </c>
      <c r="B104" s="16" t="s">
        <v>68</v>
      </c>
      <c r="C104" s="19" t="s">
        <v>154</v>
      </c>
      <c r="D104" s="40">
        <v>13</v>
      </c>
      <c r="E104" s="19" t="s">
        <v>91</v>
      </c>
      <c r="F104" s="16"/>
      <c r="G104" s="16" t="s">
        <v>6</v>
      </c>
      <c r="H104" s="16" t="s">
        <v>87</v>
      </c>
      <c r="I104" s="16"/>
      <c r="J104" s="16" t="s">
        <v>69</v>
      </c>
      <c r="K104" s="26" t="s">
        <v>117</v>
      </c>
      <c r="L104" s="26" t="s">
        <v>179</v>
      </c>
      <c r="M104"/>
      <c r="N104" s="26" t="s">
        <v>284</v>
      </c>
      <c r="O104" s="15">
        <v>20000</v>
      </c>
      <c r="P104" s="15"/>
      <c r="Q104" s="15"/>
      <c r="R104" s="15"/>
      <c r="S104" s="15"/>
      <c r="T104" s="15"/>
      <c r="U104" s="15"/>
      <c r="V104" s="15"/>
      <c r="W104" s="15"/>
      <c r="X104" s="100"/>
      <c r="Y104" s="81"/>
      <c r="Z104" s="81"/>
      <c r="AA104" s="70"/>
    </row>
    <row r="105" spans="1:27" ht="52.8">
      <c r="A105" s="26">
        <v>23</v>
      </c>
      <c r="B105" s="16" t="s">
        <v>68</v>
      </c>
      <c r="C105" s="19" t="s">
        <v>154</v>
      </c>
      <c r="D105" s="16">
        <v>14</v>
      </c>
      <c r="E105" s="19" t="s">
        <v>167</v>
      </c>
      <c r="F105" s="16" t="s">
        <v>117</v>
      </c>
      <c r="G105" s="16" t="s">
        <v>6</v>
      </c>
      <c r="H105" s="16" t="s">
        <v>135</v>
      </c>
      <c r="I105" s="16" t="s">
        <v>192</v>
      </c>
      <c r="J105" s="16" t="s">
        <v>69</v>
      </c>
      <c r="K105" s="101"/>
      <c r="L105" s="95" t="s">
        <v>347</v>
      </c>
      <c r="M105" s="95" t="s">
        <v>356</v>
      </c>
      <c r="N105" s="16" t="s">
        <v>166</v>
      </c>
      <c r="O105" s="15">
        <v>4578951.5999999996</v>
      </c>
      <c r="P105" s="15">
        <v>0</v>
      </c>
      <c r="Q105" s="15">
        <v>0</v>
      </c>
      <c r="R105" s="15">
        <v>2289475.7999999998</v>
      </c>
      <c r="S105" s="15">
        <v>0</v>
      </c>
      <c r="T105" s="15">
        <v>2289475.7999999998</v>
      </c>
      <c r="U105" s="15" t="s">
        <v>163</v>
      </c>
      <c r="V105" s="15" t="s">
        <v>356</v>
      </c>
      <c r="W105" s="15" t="s">
        <v>387</v>
      </c>
      <c r="X105" s="102" t="s">
        <v>276</v>
      </c>
      <c r="Y105" s="98" t="s">
        <v>270</v>
      </c>
      <c r="Z105" s="96" t="s">
        <v>277</v>
      </c>
      <c r="AA105" s="98" t="s">
        <v>270</v>
      </c>
    </row>
    <row r="106" spans="1:27" ht="52.8">
      <c r="A106" s="26">
        <v>23</v>
      </c>
      <c r="B106" s="16" t="s">
        <v>68</v>
      </c>
      <c r="C106" s="19" t="s">
        <v>154</v>
      </c>
      <c r="D106" s="16">
        <v>15</v>
      </c>
      <c r="E106" s="19" t="s">
        <v>168</v>
      </c>
      <c r="F106" s="16" t="s">
        <v>117</v>
      </c>
      <c r="G106" s="16" t="s">
        <v>6</v>
      </c>
      <c r="H106" s="16" t="s">
        <v>135</v>
      </c>
      <c r="I106" s="16" t="s">
        <v>192</v>
      </c>
      <c r="J106" s="16" t="s">
        <v>69</v>
      </c>
      <c r="K106" s="101"/>
      <c r="L106" s="95" t="s">
        <v>347</v>
      </c>
      <c r="M106" s="95" t="s">
        <v>356</v>
      </c>
      <c r="N106" s="16" t="s">
        <v>166</v>
      </c>
      <c r="O106" s="15">
        <v>1014951.62</v>
      </c>
      <c r="P106" s="15">
        <v>0</v>
      </c>
      <c r="Q106" s="15">
        <v>0</v>
      </c>
      <c r="R106" s="15">
        <v>507475.81</v>
      </c>
      <c r="S106" s="15">
        <v>0</v>
      </c>
      <c r="T106" s="15">
        <v>507475.81</v>
      </c>
      <c r="U106" s="15" t="s">
        <v>163</v>
      </c>
      <c r="V106" s="15" t="s">
        <v>356</v>
      </c>
      <c r="W106" s="15" t="s">
        <v>388</v>
      </c>
      <c r="X106" s="102" t="s">
        <v>276</v>
      </c>
      <c r="Y106" s="98" t="s">
        <v>270</v>
      </c>
      <c r="Z106" s="96" t="s">
        <v>277</v>
      </c>
      <c r="AA106" s="98" t="s">
        <v>270</v>
      </c>
    </row>
    <row r="107" spans="1:27" ht="39.6">
      <c r="A107" s="26">
        <v>23</v>
      </c>
      <c r="B107" s="16" t="s">
        <v>68</v>
      </c>
      <c r="C107" s="19" t="s">
        <v>154</v>
      </c>
      <c r="D107" s="25">
        <v>16</v>
      </c>
      <c r="E107" s="22" t="s">
        <v>169</v>
      </c>
      <c r="F107" s="34" t="s">
        <v>117</v>
      </c>
      <c r="G107" s="16" t="s">
        <v>6</v>
      </c>
      <c r="H107" s="42" t="s">
        <v>87</v>
      </c>
      <c r="I107" s="16" t="s">
        <v>117</v>
      </c>
      <c r="J107" s="16" t="s">
        <v>69</v>
      </c>
      <c r="K107" s="104"/>
      <c r="L107" s="104"/>
      <c r="M107" s="104"/>
      <c r="N107" s="104"/>
      <c r="O107" s="104"/>
      <c r="P107" s="104"/>
      <c r="Q107" s="105"/>
      <c r="R107" s="105"/>
      <c r="S107" s="105"/>
      <c r="T107" s="105"/>
      <c r="U107" s="105"/>
      <c r="V107" s="108" t="s">
        <v>393</v>
      </c>
      <c r="W107" s="106"/>
      <c r="X107" s="109" t="s">
        <v>394</v>
      </c>
      <c r="Y107" s="110" t="s">
        <v>395</v>
      </c>
      <c r="Z107" s="111" t="s">
        <v>396</v>
      </c>
      <c r="AA107" s="107"/>
    </row>
    <row r="108" spans="1:27" ht="27.6">
      <c r="A108" s="26">
        <v>23</v>
      </c>
      <c r="B108" s="16" t="s">
        <v>68</v>
      </c>
      <c r="C108" s="19" t="s">
        <v>154</v>
      </c>
      <c r="D108" s="25">
        <v>17</v>
      </c>
      <c r="E108" s="112" t="s">
        <v>407</v>
      </c>
      <c r="F108" s="113" t="s">
        <v>397</v>
      </c>
      <c r="G108" s="16" t="s">
        <v>6</v>
      </c>
      <c r="H108" s="114" t="s">
        <v>87</v>
      </c>
      <c r="I108" s="16" t="s">
        <v>397</v>
      </c>
      <c r="J108" s="16" t="s">
        <v>69</v>
      </c>
      <c r="K108" s="104" t="s">
        <v>163</v>
      </c>
      <c r="L108" s="104" t="s">
        <v>398</v>
      </c>
      <c r="M108" s="104" t="s">
        <v>399</v>
      </c>
      <c r="N108" s="104" t="s">
        <v>400</v>
      </c>
      <c r="O108" s="104" t="s">
        <v>401</v>
      </c>
      <c r="P108" s="104" t="s">
        <v>402</v>
      </c>
      <c r="Q108" s="105"/>
      <c r="R108" s="105" t="s">
        <v>403</v>
      </c>
      <c r="S108" s="105"/>
      <c r="T108" s="105"/>
      <c r="U108" s="105" t="s">
        <v>397</v>
      </c>
      <c r="V108" s="115" t="s">
        <v>404</v>
      </c>
      <c r="W108" s="104" t="s">
        <v>405</v>
      </c>
      <c r="X108" s="116"/>
      <c r="Y108" s="117"/>
      <c r="Z108" s="118"/>
      <c r="AA108" s="105" t="s">
        <v>406</v>
      </c>
    </row>
    <row r="109" spans="1:27" ht="52.8">
      <c r="A109" s="26">
        <v>23</v>
      </c>
      <c r="B109" s="16" t="s">
        <v>68</v>
      </c>
      <c r="C109" s="19" t="s">
        <v>154</v>
      </c>
      <c r="D109" s="25">
        <v>18</v>
      </c>
      <c r="E109" s="22" t="s">
        <v>281</v>
      </c>
      <c r="F109" s="34"/>
      <c r="G109" s="16" t="s">
        <v>6</v>
      </c>
      <c r="H109" s="42" t="s">
        <v>88</v>
      </c>
      <c r="I109" s="16"/>
      <c r="J109" s="16" t="s">
        <v>69</v>
      </c>
      <c r="K109" s="32" t="s">
        <v>116</v>
      </c>
      <c r="L109" s="32"/>
      <c r="M109" s="32"/>
      <c r="N109" s="32" t="s">
        <v>282</v>
      </c>
      <c r="O109" s="103">
        <v>5460707.3200000003</v>
      </c>
      <c r="P109" s="32"/>
      <c r="Q109" s="33"/>
      <c r="R109" s="33"/>
      <c r="S109" s="33"/>
      <c r="T109" s="33"/>
      <c r="U109" s="33"/>
      <c r="V109" s="37"/>
      <c r="W109" s="32"/>
      <c r="X109" s="41" t="s">
        <v>283</v>
      </c>
      <c r="Y109" s="33"/>
      <c r="Z109" s="38"/>
      <c r="AA109" s="33"/>
    </row>
  </sheetData>
  <dataValidations count="2">
    <dataValidation type="decimal" allowBlank="1" showInputMessage="1" showErrorMessage="1" sqref="O54:T56 O69:T70 O67:T67 O87:T90 O92:T100" xr:uid="{00000000-0002-0000-0000-000000000000}">
      <formula1>0</formula1>
      <formula2>1E+27</formula2>
    </dataValidation>
    <dataValidation type="list" allowBlank="1" showInputMessage="1" showErrorMessage="1" sqref="F92:F94" xr:uid="{00000000-0002-0000-0000-000001000000}">
      <formula1>#REF!</formula1>
    </dataValidation>
  </dataValidations>
  <printOptions horizontalCentered="1"/>
  <pageMargins left="0.23622047244094491" right="0.62992125984251968" top="0.74803149606299213" bottom="0.74803149606299213" header="0.31496062992125984" footer="0.31496062992125984"/>
  <pageSetup paperSize="8" scale="43" fitToHeight="0" orientation="landscape" r:id="rId1"/>
  <headerFooter alignWithMargins="0"/>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2000000}">
          <x14:formula1>
            <xm:f>'C:\Users\mprzyczyna\AppData\Local\Microsoft\Windows\Temporary Internet Files\Content.Outlook\0H6PPCYG\[Załącznik nr 2 - Syntetyczne informacje o realizacji przedsięwzięć objętych Kontraktem Terytorialnym.xlsx]roboczy'!#REF!</xm:f>
          </x14:formula1>
          <xm:sqref>F109 F27:F33 F36:F42 F69:F70 F64 F89</xm:sqref>
        </x14:dataValidation>
        <x14:dataValidation type="list" allowBlank="1" showInputMessage="1" showErrorMessage="1" xr:uid="{00000000-0002-0000-0000-000003000000}">
          <x14:formula1>
            <xm:f>'C:\Users\kkida\Desktop\[Dolnośląskie - Informacja o stanie realizacji kontraktu terytorialnego w 2019 r..xlsx]roboczy'!#REF!</xm:f>
          </x14:formula1>
          <xm:sqref>F67</xm:sqref>
        </x14:dataValidation>
        <x14:dataValidation type="list" allowBlank="1" showInputMessage="1" showErrorMessage="1" xr:uid="{00000000-0002-0000-0000-000004000000}">
          <x14:formula1>
            <xm:f>'C:\Users\mprzyczyna\AppData\Local\Microsoft\Windows\Temporary Internet Files\Content.Outlook\0H6PPCYG\[Dolnośląskie - Informacja o stanie realizacji kontraktu terytorialnego w 2019 r.xlsx]roboczy'!#REF!</xm:f>
          </x14:formula1>
          <xm:sqref>F87 F90</xm:sqref>
        </x14:dataValidation>
        <x14:dataValidation type="list" allowBlank="1" showInputMessage="1" showErrorMessage="1" xr:uid="{00000000-0002-0000-0000-000005000000}">
          <x14:formula1>
            <xm:f>'C:\Users\mprzyczyna\AppData\Local\Microsoft\Windows\Temporary Internet Files\Content.Outlook\0H6PPCYG\[Załącznik nr 2 - Syntetyczne informacje o realizacji przedsięwzięć objętych Kontraktem Terytorialnym.xlsx]roboczy'!#REF!</xm:f>
          </x14:formula1>
          <x14:formula2>
            <xm:f>0</xm:f>
          </x14:formula2>
          <xm:sqref>F88 F95:F106</xm:sqref>
        </x14:dataValidation>
        <x14:dataValidation type="list" allowBlank="1" showInputMessage="1" showErrorMessage="1" xr:uid="{00000000-0002-0000-0000-000006000000}">
          <x14:formula1>
            <xm:f>roboczy!$B$5:$B$7</xm:f>
          </x14:formula1>
          <xm:sqref>G27:G109</xm:sqref>
        </x14:dataValidation>
        <x14:dataValidation type="list" allowBlank="1" showInputMessage="1" showErrorMessage="1" xr:uid="{00000000-0002-0000-0000-000007000000}">
          <x14:formula1>
            <xm:f>roboczy!$C$5:$C$9</xm:f>
          </x14:formula1>
          <xm:sqref>H27:H109</xm:sqref>
        </x14:dataValidation>
        <x14:dataValidation type="list" allowBlank="1" showInputMessage="1" showErrorMessage="1" xr:uid="{00000000-0002-0000-0000-000008000000}">
          <x14:formula1>
            <xm:f>roboczy!$D$5:$D$6</xm:f>
          </x14:formula1>
          <xm:sqref>I27:I109</xm:sqref>
        </x14:dataValidation>
        <x14:dataValidation type="list" allowBlank="1" showInputMessage="1" showErrorMessage="1" xr:uid="{00000000-0002-0000-0000-000009000000}">
          <x14:formula1>
            <xm:f>roboczy!$E$5:$E$20</xm:f>
          </x14:formula1>
          <xm:sqref>J27:J109</xm:sqref>
        </x14:dataValidation>
        <x14:dataValidation type="list" allowBlank="1" showInputMessage="1" showErrorMessage="1" xr:uid="{00000000-0002-0000-0000-00000A000000}">
          <x14:formula1>
            <xm:f>roboczy!$F$5:$F$6</xm:f>
          </x14:formula1>
          <xm:sqref>K27:K109</xm:sqref>
        </x14:dataValidation>
        <x14:dataValidation type="list" allowBlank="1" showInputMessage="1" showErrorMessage="1" xr:uid="{00000000-0002-0000-0000-00000B000000}">
          <x14:formula1>
            <xm:f>roboczy!$G$5:$G$6</xm:f>
          </x14:formula1>
          <xm:sqref>U27:U109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25"/>
  <sheetViews>
    <sheetView workbookViewId="0">
      <selection activeCell="G23" sqref="G23"/>
    </sheetView>
  </sheetViews>
  <sheetFormatPr defaultColWidth="9.109375" defaultRowHeight="13.2"/>
  <cols>
    <col min="1" max="16384" width="9.109375" style="1"/>
  </cols>
  <sheetData>
    <row r="3" spans="2:2">
      <c r="B3" s="1" t="s">
        <v>8</v>
      </c>
    </row>
    <row r="4" spans="2:2">
      <c r="B4" s="1" t="s">
        <v>9</v>
      </c>
    </row>
    <row r="5" spans="2:2">
      <c r="B5" s="1" t="s">
        <v>14</v>
      </c>
    </row>
    <row r="6" spans="2:2">
      <c r="B6" s="1" t="s">
        <v>10</v>
      </c>
    </row>
    <row r="7" spans="2:2">
      <c r="B7" s="1" t="s">
        <v>21</v>
      </c>
    </row>
    <row r="8" spans="2:2">
      <c r="B8" s="1" t="s">
        <v>22</v>
      </c>
    </row>
    <row r="9" spans="2:2">
      <c r="B9" s="1" t="s">
        <v>24</v>
      </c>
    </row>
    <row r="10" spans="2:2">
      <c r="B10" s="1" t="s">
        <v>11</v>
      </c>
    </row>
    <row r="11" spans="2:2">
      <c r="B11" s="1" t="s">
        <v>12</v>
      </c>
    </row>
    <row r="12" spans="2:2">
      <c r="B12" s="1" t="s">
        <v>23</v>
      </c>
    </row>
    <row r="13" spans="2:2">
      <c r="B13" s="1" t="s">
        <v>15</v>
      </c>
    </row>
    <row r="14" spans="2:2">
      <c r="B14" s="1" t="s">
        <v>16</v>
      </c>
    </row>
    <row r="15" spans="2:2">
      <c r="B15" s="1" t="s">
        <v>17</v>
      </c>
    </row>
    <row r="16" spans="2:2">
      <c r="B16" s="1" t="s">
        <v>18</v>
      </c>
    </row>
    <row r="17" spans="2:2">
      <c r="B17" s="1" t="s">
        <v>19</v>
      </c>
    </row>
    <row r="18" spans="2:2">
      <c r="B18" s="1" t="s">
        <v>20</v>
      </c>
    </row>
    <row r="19" spans="2:2">
      <c r="B19" s="1" t="s">
        <v>13</v>
      </c>
    </row>
    <row r="23" spans="2:2">
      <c r="B23" s="1" t="s">
        <v>5</v>
      </c>
    </row>
    <row r="24" spans="2:2">
      <c r="B24" s="1" t="s">
        <v>6</v>
      </c>
    </row>
    <row r="25" spans="2:2">
      <c r="B25" s="1" t="s">
        <v>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topLeftCell="B1" workbookViewId="0">
      <selection activeCell="C9" sqref="C9"/>
    </sheetView>
  </sheetViews>
  <sheetFormatPr defaultRowHeight="14.4"/>
  <cols>
    <col min="1" max="4" width="25.6640625" customWidth="1"/>
    <col min="5" max="5" width="29.44140625" customWidth="1"/>
    <col min="6" max="6" width="30.5546875" customWidth="1"/>
    <col min="7" max="7" width="26.88671875" customWidth="1"/>
  </cols>
  <sheetData>
    <row r="1" spans="1:7" ht="30" customHeight="1">
      <c r="A1" s="126" t="s">
        <v>202</v>
      </c>
      <c r="B1" s="126"/>
      <c r="C1" s="126"/>
      <c r="D1" s="126"/>
      <c r="E1" s="126"/>
      <c r="F1" s="126"/>
    </row>
    <row r="2" spans="1:7" ht="30" customHeight="1">
      <c r="A2" s="21">
        <v>6</v>
      </c>
      <c r="B2" s="21">
        <v>7</v>
      </c>
      <c r="C2" s="21">
        <v>8</v>
      </c>
      <c r="D2" s="21">
        <v>9</v>
      </c>
      <c r="E2" s="21">
        <v>10</v>
      </c>
      <c r="F2" s="21">
        <v>11</v>
      </c>
      <c r="G2" s="21">
        <v>21</v>
      </c>
    </row>
    <row r="3" spans="1:7" ht="30" customHeight="1">
      <c r="A3" s="21" t="s">
        <v>138</v>
      </c>
      <c r="B3" s="21" t="s">
        <v>98</v>
      </c>
      <c r="C3" s="21" t="s">
        <v>100</v>
      </c>
      <c r="D3" s="21" t="s">
        <v>139</v>
      </c>
      <c r="E3" s="21" t="s">
        <v>125</v>
      </c>
      <c r="F3" s="43" t="s">
        <v>118</v>
      </c>
      <c r="G3" s="21" t="s">
        <v>203</v>
      </c>
    </row>
    <row r="5" spans="1:7">
      <c r="A5" t="s">
        <v>191</v>
      </c>
      <c r="B5" t="s">
        <v>5</v>
      </c>
      <c r="C5" t="s">
        <v>87</v>
      </c>
      <c r="D5" t="s">
        <v>192</v>
      </c>
      <c r="E5" t="s">
        <v>126</v>
      </c>
      <c r="F5" t="s">
        <v>116</v>
      </c>
      <c r="G5" t="s">
        <v>163</v>
      </c>
    </row>
    <row r="6" spans="1:7">
      <c r="A6" t="s">
        <v>117</v>
      </c>
      <c r="B6" t="s">
        <v>6</v>
      </c>
      <c r="C6" t="s">
        <v>88</v>
      </c>
      <c r="D6" t="s">
        <v>117</v>
      </c>
      <c r="E6" t="s">
        <v>127</v>
      </c>
      <c r="F6" t="s">
        <v>117</v>
      </c>
      <c r="G6" t="s">
        <v>117</v>
      </c>
    </row>
    <row r="7" spans="1:7">
      <c r="B7" t="s">
        <v>99</v>
      </c>
      <c r="C7" t="s">
        <v>178</v>
      </c>
      <c r="E7" t="s">
        <v>69</v>
      </c>
    </row>
    <row r="8" spans="1:7">
      <c r="C8" t="s">
        <v>135</v>
      </c>
      <c r="E8" t="s">
        <v>24</v>
      </c>
    </row>
    <row r="9" spans="1:7">
      <c r="C9" t="s">
        <v>140</v>
      </c>
      <c r="E9" t="s">
        <v>149</v>
      </c>
    </row>
    <row r="10" spans="1:7">
      <c r="E10" t="s">
        <v>129</v>
      </c>
    </row>
    <row r="11" spans="1:7">
      <c r="E11" t="s">
        <v>71</v>
      </c>
    </row>
    <row r="12" spans="1:7">
      <c r="E12" t="s">
        <v>128</v>
      </c>
    </row>
    <row r="13" spans="1:7">
      <c r="E13" t="s">
        <v>143</v>
      </c>
    </row>
    <row r="14" spans="1:7">
      <c r="E14" t="s">
        <v>144</v>
      </c>
    </row>
    <row r="15" spans="1:7">
      <c r="E15" t="s">
        <v>145</v>
      </c>
    </row>
    <row r="16" spans="1:7">
      <c r="E16" t="s">
        <v>146</v>
      </c>
    </row>
    <row r="17" spans="5:5">
      <c r="E17" t="s">
        <v>147</v>
      </c>
    </row>
    <row r="18" spans="5:5">
      <c r="E18" t="s">
        <v>148</v>
      </c>
    </row>
    <row r="19" spans="5:5">
      <c r="E19" t="s">
        <v>70</v>
      </c>
    </row>
    <row r="20" spans="5:5">
      <c r="E20" t="s">
        <v>193</v>
      </c>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IZ RPO_KT</vt:lpstr>
      <vt:lpstr>Arkusz1</vt:lpstr>
      <vt:lpstr>roboczy</vt:lpstr>
      <vt:lpstr>Inny</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Pellowska</dc:creator>
  <cp:lastModifiedBy>Mirosława Przyczyna-Pietras</cp:lastModifiedBy>
  <cp:lastPrinted>2019-03-12T07:59:49Z</cp:lastPrinted>
  <dcterms:created xsi:type="dcterms:W3CDTF">2017-11-02T11:05:13Z</dcterms:created>
  <dcterms:modified xsi:type="dcterms:W3CDTF">2023-11-02T13:47:58Z</dcterms:modified>
</cp:coreProperties>
</file>