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65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<sst xmlns="http://schemas.openxmlformats.org/spreadsheetml/2006/main" count="140" uniqueCount="84">
  <si>
    <t>L.p.</t>
  </si>
  <si>
    <t>Nr oferty</t>
  </si>
  <si>
    <t>Tytuł zadania</t>
  </si>
  <si>
    <t>Okres realizacji</t>
  </si>
  <si>
    <t>1.</t>
  </si>
  <si>
    <t>2.</t>
  </si>
  <si>
    <t>3.</t>
  </si>
  <si>
    <t>4.</t>
  </si>
  <si>
    <t>Nazwa(-y) organizacji/podmiotu (-ów)</t>
  </si>
  <si>
    <t xml:space="preserve">Kwota wnioskowanej dotacji </t>
  </si>
  <si>
    <t>5.</t>
  </si>
  <si>
    <t>Ogólnopolska Konferencja Edukacyjna "Teoretyczno-metodyczne aspekty edukacji sportowej dzieci i młodzieży na przykładzie gry w piłkę ręczną"</t>
  </si>
  <si>
    <t>Akademia Wychowania Fizycznego</t>
  </si>
  <si>
    <t>Projekt "Nasze Miasto"</t>
  </si>
  <si>
    <t>15.05.–15.08.2011</t>
  </si>
  <si>
    <t>2.05.–30.11.2011</t>
  </si>
  <si>
    <t>Dolnośląska Akademia Gender</t>
  </si>
  <si>
    <t>2.05.–30.10.2011</t>
  </si>
  <si>
    <t>6.</t>
  </si>
  <si>
    <t>Międzynarodowa konferencja pt. "Wolontariat jako droga do aktywności społecznej i rozwoju zawodowego"</t>
  </si>
  <si>
    <t>Karkonoski Sejmik Osób Niepełnosprawnych</t>
  </si>
  <si>
    <t>2.05.–18.07.2011</t>
  </si>
  <si>
    <t>7.</t>
  </si>
  <si>
    <t>Mamy prawo, chcemy wiedzieć, potrafimy – edukacja aktywnych mieszkańców wsi w Gminie Trzebnica</t>
  </si>
  <si>
    <t>2.05.–30.09.2011</t>
  </si>
  <si>
    <t>Stowarzyszenie "Nasze dzieci"</t>
  </si>
  <si>
    <t>8.</t>
  </si>
  <si>
    <t>Wolontariat? Fajnie!</t>
  </si>
  <si>
    <t>Fundacja Wałbrzych 2000</t>
  </si>
  <si>
    <t>2.05.–31.12.2011</t>
  </si>
  <si>
    <t>9.</t>
  </si>
  <si>
    <t>Konferencja pt. "Świat – Wolontariat – Pomoc"</t>
  </si>
  <si>
    <t>Stowarzyszenie Rozwoju Wsi Łagów "Błękitne Kamizelki"</t>
  </si>
  <si>
    <t>5.05.–1.10.2011</t>
  </si>
  <si>
    <t>10.</t>
  </si>
  <si>
    <t>Wolontariusz, czyli kto?</t>
  </si>
  <si>
    <t>Dolnośląskie Stowarzyszenie Pomocy Dzieciom i Młodzieży z MPDz "Ostoja"</t>
  </si>
  <si>
    <t>11.</t>
  </si>
  <si>
    <t>Edukacja obywatelska a działania strażnicze w Powiecie Wrocławskim. Usprawnianie dostępu do informacji publicznej Dolnoślązaków. Dolnośląska Akademia Samorządowa</t>
  </si>
  <si>
    <t>Fundacja Na Rzecz Kultury OTTENBREIT</t>
  </si>
  <si>
    <t>12.</t>
  </si>
  <si>
    <t>Dolnośląski Wolontariat Kulturalny</t>
  </si>
  <si>
    <t>1.06.–31.12.2011</t>
  </si>
  <si>
    <t>13.</t>
  </si>
  <si>
    <t>Nakręceni na 50 plus</t>
  </si>
  <si>
    <t>Stowarzyszenie Aktywizacji Społecznej TuRazem</t>
  </si>
  <si>
    <t>4.05.–31.12.2011</t>
  </si>
  <si>
    <t>14.</t>
  </si>
  <si>
    <t>Dolnośląska Federacja Organizacji Pozarządowych</t>
  </si>
  <si>
    <t>15.</t>
  </si>
  <si>
    <t>Manufaktura Partycypacji Obywatelskiej – aktywizacja społeczności wybranych gmin powiatów: dzierżoniowskiego, strzelińskiego i ząbkowickiego</t>
  </si>
  <si>
    <t>Manufaktura Inicjatyw Obywatelskich</t>
  </si>
  <si>
    <t>16.</t>
  </si>
  <si>
    <t>Europejski Rok Wolontariatu na Dolnym Śląsku</t>
  </si>
  <si>
    <t>oferta wspólna: RCWIP, Semper Avanti, Stowarzyszenie "Nowa Rodzina", Towarzystwo Pomocy im. św. Brata Alberta</t>
  </si>
  <si>
    <t xml:space="preserve">2.05.–30.11.2011 </t>
  </si>
  <si>
    <t>Ocena formalna:pozytywna/negatywna</t>
  </si>
  <si>
    <t>Uwagi</t>
  </si>
  <si>
    <t xml:space="preserve">Załącznik nr 1 do protokołu </t>
  </si>
  <si>
    <t>Razem na zadanie II:</t>
  </si>
  <si>
    <t>Razem na zadanie I:</t>
  </si>
  <si>
    <t>Razem na zadanie III:</t>
  </si>
  <si>
    <t>Raport z dostępu do informacji publicznej na Dolnym Śląsku</t>
  </si>
  <si>
    <t>Stowarzyszenie "Candeo"</t>
  </si>
  <si>
    <t>Fundacja Inicjatyw Społecznych i Kulturowych "Grejpfrut"</t>
  </si>
  <si>
    <t>RAZEM CAŁOŚĆ:</t>
  </si>
  <si>
    <t>Proponowana kwota dotacji</t>
  </si>
  <si>
    <t>Ocena merytoryczna – ilość pkt</t>
  </si>
  <si>
    <t>Całkowity koszt zadania</t>
  </si>
  <si>
    <t>Gender – trudne rówania</t>
  </si>
  <si>
    <t>z dnia 21.04.2011 r.</t>
  </si>
  <si>
    <t>oferta złożona przez nieuprawniony podmiot, na nieaktualnym druku oferty, niezgodna z zadaniem konkursowym</t>
  </si>
  <si>
    <t>negatywna</t>
  </si>
  <si>
    <t>pozytywna</t>
  </si>
  <si>
    <t>brak jednego oświadczenia, nieprawidłowo potwierdzony KRS za zgodność z oryginałem</t>
  </si>
  <si>
    <t>oferta spełnia kryteria określone w ogłoszeniu konkursowym oraz w art. 15.1 ustawy o pożytku publicznym i o wolontariacie</t>
  </si>
  <si>
    <t>x</t>
  </si>
  <si>
    <t>Zadanie I. "Równościowe zarządzanie kapitałem luidzkim" (wspierające systemowe rozwiązania, modele, wspomagające edukację, politykę równościową, wyrównywanie szans, zarządzanie równościowe w organizacjach pozarządowych oraz administracji publicznej o szczególnym znaczeniu dla trzeciego sektora na  Dolnym Śląsku.)</t>
  </si>
  <si>
    <t>Zadanie III. "Działania demokratyczne" (działania strażnicze w powiatach i gminach, mechanizmy konsultacji społecznych, usprawniania dostępu do informacji publicznej, partycypacji społecznej, edukacji obywatelskiej.)</t>
  </si>
  <si>
    <t xml:space="preserve">oferta nie spełnia kryteriów  merytorycznych określonych w ogłoszeniu konkursowym </t>
  </si>
  <si>
    <t>Zgodnie z Roz.  XII  pkt. 4 Ogłosznia konkursowego  oferty  uzyskujące mniej niż 17 punktów są odrzucone.</t>
  </si>
  <si>
    <t>oferta podopisana przez osoby nieuprawnione</t>
  </si>
  <si>
    <t>Zadanie II. "Rozwój wolontariatu na Dolnym Ślasku" kampanie społecznosciowe, publikacje, filmy promujące wolontariat, wybitnych aktywnych społecznie ludzi, podmioty, instytucje, organizacja konferencji, debat, (np. Dolnośląska Gala Wolontariatu) związanych z obchodami Europejskiego Roku Wolontariatu 2011)</t>
  </si>
  <si>
    <t xml:space="preserve">Wykaz ofert zgłoszonych do otwartego konkursu ofert na realizację zadań publicznych z zakresu wsparcia działań na rzecz rozwoju społeczeństwa obywatelskigo w 2011 r.    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</si>
</sst>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9"/>
      <color indexed="8"/>
      <name val="Czcionka tekstu podstawowego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9"/>
      <color theme="1"/>
      <name val="Czcionka tekstu podstawowego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sz val="9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Alignment="1">
      <alignment vertical="center"/>
    </xf>
    <xf numFmtId="0" fontId="35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51" applyFont="1" applyBorder="1" applyAlignment="1">
      <alignment horizontal="center" vertical="center"/>
      <protection/>
    </xf>
    <xf numFmtId="0" fontId="44" fillId="0" borderId="10" xfId="51" applyFont="1" applyBorder="1" applyAlignment="1">
      <alignment horizontal="center" vertical="center" wrapText="1"/>
      <protection/>
    </xf>
    <xf numFmtId="0" fontId="21" fillId="0" borderId="10" xfId="51" applyFont="1" applyBorder="1" applyAlignment="1">
      <alignment horizontal="center" vertical="center" wrapText="1"/>
      <protection/>
    </xf>
    <xf numFmtId="0" fontId="44" fillId="0" borderId="11" xfId="51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45" fillId="0" borderId="12" xfId="51" applyFont="1" applyBorder="1" applyAlignment="1">
      <alignment horizontal="center" vertical="center"/>
      <protection/>
    </xf>
    <xf numFmtId="0" fontId="45" fillId="0" borderId="12" xfId="0" applyFont="1" applyBorder="1" applyAlignment="1">
      <alignment vertical="center" wrapText="1"/>
    </xf>
    <xf numFmtId="0" fontId="45" fillId="0" borderId="12" xfId="0" applyFont="1" applyBorder="1" applyAlignment="1">
      <alignment vertical="center"/>
    </xf>
    <xf numFmtId="3" fontId="45" fillId="0" borderId="12" xfId="0" applyNumberFormat="1" applyFont="1" applyBorder="1" applyAlignment="1">
      <alignment vertical="center"/>
    </xf>
    <xf numFmtId="0" fontId="45" fillId="0" borderId="12" xfId="51" applyFont="1" applyBorder="1" applyAlignment="1">
      <alignment horizontal="left" vertical="center" wrapText="1"/>
      <protection/>
    </xf>
    <xf numFmtId="0" fontId="45" fillId="0" borderId="12" xfId="51" applyFont="1" applyBorder="1" applyAlignment="1">
      <alignment horizontal="center" vertical="center" wrapText="1"/>
      <protection/>
    </xf>
    <xf numFmtId="3" fontId="44" fillId="0" borderId="12" xfId="0" applyNumberFormat="1" applyFont="1" applyBorder="1" applyAlignment="1">
      <alignment vertical="center"/>
    </xf>
    <xf numFmtId="0" fontId="45" fillId="0" borderId="12" xfId="0" applyFont="1" applyBorder="1" applyAlignment="1">
      <alignment horizontal="center" vertical="center"/>
    </xf>
    <xf numFmtId="3" fontId="44" fillId="0" borderId="12" xfId="0" applyNumberFormat="1" applyFont="1" applyBorder="1" applyAlignment="1">
      <alignment horizontal="right"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right" vertical="center"/>
    </xf>
    <xf numFmtId="0" fontId="45" fillId="0" borderId="13" xfId="51" applyFont="1" applyBorder="1" applyAlignment="1">
      <alignment horizontal="right" vertical="center" wrapText="1"/>
      <protection/>
    </xf>
    <xf numFmtId="3" fontId="45" fillId="0" borderId="12" xfId="0" applyNumberFormat="1" applyFont="1" applyBorder="1" applyAlignment="1">
      <alignment horizontal="right" vertical="center"/>
    </xf>
    <xf numFmtId="0" fontId="46" fillId="0" borderId="12" xfId="0" applyFont="1" applyBorder="1" applyAlignment="1">
      <alignment/>
    </xf>
    <xf numFmtId="3" fontId="46" fillId="0" borderId="12" xfId="0" applyNumberFormat="1" applyFont="1" applyBorder="1" applyAlignment="1">
      <alignment/>
    </xf>
    <xf numFmtId="0" fontId="45" fillId="0" borderId="12" xfId="0" applyFont="1" applyBorder="1" applyAlignment="1">
      <alignment wrapText="1"/>
    </xf>
    <xf numFmtId="0" fontId="45" fillId="0" borderId="12" xfId="0" applyFont="1" applyBorder="1" applyAlignment="1">
      <alignment horizontal="left" vertical="center" wrapText="1"/>
    </xf>
    <xf numFmtId="0" fontId="45" fillId="0" borderId="0" xfId="0" applyFont="1" applyBorder="1" applyAlignment="1">
      <alignment wrapText="1"/>
    </xf>
    <xf numFmtId="0" fontId="46" fillId="0" borderId="11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5" fillId="0" borderId="12" xfId="0" applyFont="1" applyBorder="1" applyAlignment="1">
      <alignment horizontal="center"/>
    </xf>
    <xf numFmtId="3" fontId="45" fillId="0" borderId="12" xfId="0" applyNumberFormat="1" applyFont="1" applyBorder="1" applyAlignment="1">
      <alignment horizontal="center"/>
    </xf>
    <xf numFmtId="0" fontId="45" fillId="0" borderId="12" xfId="0" applyFont="1" applyBorder="1" applyAlignment="1">
      <alignment/>
    </xf>
    <xf numFmtId="3" fontId="45" fillId="0" borderId="12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/>
    </xf>
    <xf numFmtId="0" fontId="47" fillId="0" borderId="0" xfId="0" applyFont="1" applyAlignment="1">
      <alignment/>
    </xf>
    <xf numFmtId="0" fontId="45" fillId="0" borderId="12" xfId="0" applyFont="1" applyBorder="1" applyAlignment="1">
      <alignment vertical="top" wrapText="1"/>
    </xf>
    <xf numFmtId="3" fontId="4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4" fillId="0" borderId="12" xfId="0" applyFont="1" applyBorder="1" applyAlignment="1">
      <alignment horizontal="center"/>
    </xf>
    <xf numFmtId="3" fontId="44" fillId="0" borderId="12" xfId="0" applyNumberFormat="1" applyFont="1" applyBorder="1" applyAlignment="1">
      <alignment horizontal="center"/>
    </xf>
    <xf numFmtId="3" fontId="44" fillId="0" borderId="12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3" fontId="46" fillId="0" borderId="12" xfId="0" applyNumberFormat="1" applyFont="1" applyBorder="1" applyAlignment="1">
      <alignment horizontal="center" vertical="center"/>
    </xf>
    <xf numFmtId="0" fontId="48" fillId="0" borderId="0" xfId="0" applyFont="1" applyAlignment="1">
      <alignment horizontal="center" wrapText="1"/>
    </xf>
    <xf numFmtId="0" fontId="44" fillId="0" borderId="13" xfId="0" applyFont="1" applyBorder="1" applyAlignment="1">
      <alignment horizontal="right" vertical="center"/>
    </xf>
    <xf numFmtId="0" fontId="44" fillId="0" borderId="16" xfId="0" applyFont="1" applyBorder="1" applyAlignment="1">
      <alignment horizontal="right" vertical="center"/>
    </xf>
    <xf numFmtId="0" fontId="44" fillId="0" borderId="17" xfId="0" applyFont="1" applyBorder="1" applyAlignment="1">
      <alignment horizontal="right" vertical="center"/>
    </xf>
    <xf numFmtId="0" fontId="45" fillId="0" borderId="18" xfId="0" applyFont="1" applyBorder="1" applyAlignment="1">
      <alignment horizontal="right"/>
    </xf>
    <xf numFmtId="0" fontId="45" fillId="0" borderId="19" xfId="0" applyFont="1" applyBorder="1" applyAlignment="1">
      <alignment horizontal="right"/>
    </xf>
    <xf numFmtId="0" fontId="45" fillId="0" borderId="20" xfId="0" applyFont="1" applyBorder="1" applyAlignment="1">
      <alignment horizontal="right"/>
    </xf>
    <xf numFmtId="0" fontId="45" fillId="0" borderId="21" xfId="0" applyFont="1" applyBorder="1" applyAlignment="1">
      <alignment horizontal="right"/>
    </xf>
    <xf numFmtId="0" fontId="45" fillId="0" borderId="0" xfId="0" applyFont="1" applyBorder="1" applyAlignment="1">
      <alignment horizontal="right"/>
    </xf>
    <xf numFmtId="0" fontId="45" fillId="0" borderId="22" xfId="0" applyFont="1" applyBorder="1" applyAlignment="1">
      <alignment horizontal="right"/>
    </xf>
    <xf numFmtId="0" fontId="44" fillId="0" borderId="13" xfId="51" applyFont="1" applyBorder="1" applyAlignment="1">
      <alignment horizontal="right" vertical="center" wrapText="1"/>
      <protection/>
    </xf>
    <xf numFmtId="0" fontId="44" fillId="0" borderId="16" xfId="51" applyFont="1" applyBorder="1" applyAlignment="1">
      <alignment horizontal="right" vertical="center" wrapText="1"/>
      <protection/>
    </xf>
    <xf numFmtId="0" fontId="44" fillId="0" borderId="17" xfId="51" applyFont="1" applyBorder="1" applyAlignment="1">
      <alignment horizontal="right" vertical="center" wrapText="1"/>
      <protection/>
    </xf>
    <xf numFmtId="0" fontId="44" fillId="0" borderId="13" xfId="51" applyFont="1" applyFill="1" applyBorder="1" applyAlignment="1">
      <alignment horizontal="center" vertical="center" wrapText="1"/>
      <protection/>
    </xf>
    <xf numFmtId="0" fontId="44" fillId="0" borderId="16" xfId="51" applyFont="1" applyFill="1" applyBorder="1" applyAlignment="1">
      <alignment horizontal="center" vertical="center" wrapText="1"/>
      <protection/>
    </xf>
    <xf numFmtId="0" fontId="44" fillId="0" borderId="17" xfId="51" applyFont="1" applyFill="1" applyBorder="1" applyAlignment="1">
      <alignment horizontal="center" vertical="center" wrapText="1"/>
      <protection/>
    </xf>
    <xf numFmtId="0" fontId="44" fillId="0" borderId="13" xfId="0" applyFont="1" applyFill="1" applyBorder="1" applyAlignment="1">
      <alignment horizontal="center" vertical="center" wrapText="1"/>
    </xf>
    <xf numFmtId="0" fontId="44" fillId="0" borderId="16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90" zoomScaleNormal="90" zoomScalePageLayoutView="0" workbookViewId="0" topLeftCell="A1">
      <selection activeCell="H33" sqref="H33"/>
    </sheetView>
  </sheetViews>
  <sheetFormatPr defaultColWidth="8.796875" defaultRowHeight="14.25"/>
  <cols>
    <col min="1" max="1" width="3.59765625" style="0" customWidth="1"/>
    <col min="2" max="2" width="4.3984375" style="0" customWidth="1"/>
    <col min="3" max="3" width="22.8984375" style="0" customWidth="1"/>
    <col min="4" max="4" width="21.69921875" style="0" customWidth="1"/>
    <col min="5" max="5" width="11" style="0" customWidth="1"/>
    <col min="6" max="6" width="9.3984375" style="0" customWidth="1"/>
    <col min="7" max="7" width="7.59765625" style="0" customWidth="1"/>
    <col min="8" max="8" width="8.59765625" style="0" customWidth="1"/>
    <col min="9" max="9" width="8.8984375" style="0" customWidth="1"/>
    <col min="10" max="10" width="8.3984375" style="0" customWidth="1"/>
    <col min="11" max="11" width="22.69921875" style="0" customWidth="1"/>
    <col min="12" max="12" width="12.8984375" style="0" customWidth="1"/>
  </cols>
  <sheetData>
    <row r="1" spans="1:11" ht="14.25">
      <c r="A1" s="53" t="s">
        <v>58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ht="14.25">
      <c r="A2" s="56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8"/>
    </row>
    <row r="3" spans="1:11" s="5" customFormat="1" ht="15" customHeight="1">
      <c r="A3" s="30" t="s">
        <v>83</v>
      </c>
      <c r="B3" s="31"/>
      <c r="C3" s="31"/>
      <c r="D3" s="31"/>
      <c r="E3" s="31"/>
      <c r="F3" s="31"/>
      <c r="G3" s="32"/>
      <c r="H3" s="33"/>
      <c r="I3" s="33"/>
      <c r="J3" s="33"/>
      <c r="K3" s="34"/>
    </row>
    <row r="4" spans="1:11" s="1" customFormat="1" ht="43.5" customHeight="1">
      <c r="A4" s="6" t="s">
        <v>0</v>
      </c>
      <c r="B4" s="7" t="s">
        <v>1</v>
      </c>
      <c r="C4" s="7" t="s">
        <v>2</v>
      </c>
      <c r="D4" s="8" t="s">
        <v>8</v>
      </c>
      <c r="E4" s="9" t="s">
        <v>3</v>
      </c>
      <c r="F4" s="10" t="s">
        <v>68</v>
      </c>
      <c r="G4" s="10" t="s">
        <v>9</v>
      </c>
      <c r="H4" s="20" t="s">
        <v>56</v>
      </c>
      <c r="I4" s="20" t="s">
        <v>67</v>
      </c>
      <c r="J4" s="20" t="s">
        <v>66</v>
      </c>
      <c r="K4" s="21" t="s">
        <v>57</v>
      </c>
    </row>
    <row r="5" spans="1:11" s="1" customFormat="1" ht="27.75" customHeight="1">
      <c r="A5" s="62" t="s">
        <v>77</v>
      </c>
      <c r="B5" s="63"/>
      <c r="C5" s="63"/>
      <c r="D5" s="63"/>
      <c r="E5" s="63"/>
      <c r="F5" s="63"/>
      <c r="G5" s="63"/>
      <c r="H5" s="63"/>
      <c r="I5" s="63"/>
      <c r="J5" s="63"/>
      <c r="K5" s="64"/>
    </row>
    <row r="6" spans="1:12" s="1" customFormat="1" ht="45.75" customHeight="1">
      <c r="A6" s="11" t="s">
        <v>4</v>
      </c>
      <c r="B6" s="11" t="s">
        <v>5</v>
      </c>
      <c r="C6" s="12" t="s">
        <v>11</v>
      </c>
      <c r="D6" s="13" t="s">
        <v>12</v>
      </c>
      <c r="E6" s="22" t="s">
        <v>55</v>
      </c>
      <c r="F6" s="14">
        <v>72300</v>
      </c>
      <c r="G6" s="14">
        <v>41800</v>
      </c>
      <c r="H6" s="18" t="s">
        <v>72</v>
      </c>
      <c r="I6" s="18">
        <v>0</v>
      </c>
      <c r="J6" s="18">
        <v>0</v>
      </c>
      <c r="K6" s="27" t="s">
        <v>71</v>
      </c>
      <c r="L6" s="29"/>
    </row>
    <row r="7" spans="1:11" s="1" customFormat="1" ht="45.75" customHeight="1">
      <c r="A7" s="11" t="s">
        <v>5</v>
      </c>
      <c r="B7" s="11" t="s">
        <v>10</v>
      </c>
      <c r="C7" s="15" t="s">
        <v>16</v>
      </c>
      <c r="D7" s="12" t="s">
        <v>64</v>
      </c>
      <c r="E7" s="23" t="s">
        <v>17</v>
      </c>
      <c r="F7" s="14">
        <v>29900</v>
      </c>
      <c r="G7" s="14">
        <v>23200</v>
      </c>
      <c r="H7" s="18" t="s">
        <v>73</v>
      </c>
      <c r="I7" s="35">
        <v>25</v>
      </c>
      <c r="J7" s="36">
        <v>23200</v>
      </c>
      <c r="K7" s="41" t="s">
        <v>75</v>
      </c>
    </row>
    <row r="8" spans="1:11" s="1" customFormat="1" ht="45" customHeight="1">
      <c r="A8" s="16" t="s">
        <v>6</v>
      </c>
      <c r="B8" s="16" t="s">
        <v>47</v>
      </c>
      <c r="C8" s="15" t="s">
        <v>69</v>
      </c>
      <c r="D8" s="15" t="s">
        <v>48</v>
      </c>
      <c r="E8" s="23" t="s">
        <v>29</v>
      </c>
      <c r="F8" s="14">
        <v>130000</v>
      </c>
      <c r="G8" s="14">
        <v>100000</v>
      </c>
      <c r="H8" s="18" t="s">
        <v>73</v>
      </c>
      <c r="I8" s="18">
        <v>18</v>
      </c>
      <c r="J8" s="38">
        <v>52700</v>
      </c>
      <c r="K8" s="41" t="s">
        <v>75</v>
      </c>
    </row>
    <row r="9" spans="1:11" s="1" customFormat="1" ht="16.5" customHeight="1">
      <c r="A9" s="59" t="s">
        <v>60</v>
      </c>
      <c r="B9" s="60"/>
      <c r="C9" s="60"/>
      <c r="D9" s="60"/>
      <c r="E9" s="61"/>
      <c r="F9" s="17">
        <f>SUM(F6:F8)</f>
        <v>232200</v>
      </c>
      <c r="G9" s="17">
        <f>SUM(G6:G8)</f>
        <v>165000</v>
      </c>
      <c r="H9" s="37"/>
      <c r="I9" s="44" t="s">
        <v>76</v>
      </c>
      <c r="J9" s="45">
        <v>75900</v>
      </c>
      <c r="K9" s="44" t="s">
        <v>76</v>
      </c>
    </row>
    <row r="10" spans="1:11" s="2" customFormat="1" ht="27" customHeight="1">
      <c r="A10" s="65" t="s">
        <v>82</v>
      </c>
      <c r="B10" s="66"/>
      <c r="C10" s="66"/>
      <c r="D10" s="66"/>
      <c r="E10" s="66"/>
      <c r="F10" s="66"/>
      <c r="G10" s="66"/>
      <c r="H10" s="66"/>
      <c r="I10" s="66"/>
      <c r="J10" s="66"/>
      <c r="K10" s="67"/>
    </row>
    <row r="11" spans="1:12" s="1" customFormat="1" ht="46.5" customHeight="1">
      <c r="A11" s="18" t="s">
        <v>7</v>
      </c>
      <c r="B11" s="18" t="s">
        <v>4</v>
      </c>
      <c r="C11" s="12" t="s">
        <v>11</v>
      </c>
      <c r="D11" s="13" t="s">
        <v>12</v>
      </c>
      <c r="E11" s="22" t="s">
        <v>15</v>
      </c>
      <c r="F11" s="14">
        <v>72300</v>
      </c>
      <c r="G11" s="14">
        <v>41800</v>
      </c>
      <c r="H11" s="18" t="s">
        <v>72</v>
      </c>
      <c r="I11" s="18">
        <v>0</v>
      </c>
      <c r="J11" s="18">
        <v>0</v>
      </c>
      <c r="K11" s="27" t="s">
        <v>71</v>
      </c>
      <c r="L11" s="3"/>
    </row>
    <row r="12" spans="1:11" s="1" customFormat="1" ht="33.75" customHeight="1">
      <c r="A12" s="18" t="s">
        <v>10</v>
      </c>
      <c r="B12" s="18" t="s">
        <v>18</v>
      </c>
      <c r="C12" s="12" t="s">
        <v>19</v>
      </c>
      <c r="D12" s="12" t="s">
        <v>20</v>
      </c>
      <c r="E12" s="22" t="s">
        <v>21</v>
      </c>
      <c r="F12" s="14">
        <v>22660</v>
      </c>
      <c r="G12" s="14">
        <v>20360</v>
      </c>
      <c r="H12" s="18" t="s">
        <v>73</v>
      </c>
      <c r="I12" s="18">
        <v>9</v>
      </c>
      <c r="J12" s="18">
        <v>0</v>
      </c>
      <c r="K12" s="41" t="s">
        <v>79</v>
      </c>
    </row>
    <row r="13" spans="1:11" s="1" customFormat="1" ht="34.5" customHeight="1">
      <c r="A13" s="18" t="s">
        <v>18</v>
      </c>
      <c r="B13" s="18" t="s">
        <v>26</v>
      </c>
      <c r="C13" s="13" t="s">
        <v>27</v>
      </c>
      <c r="D13" s="13" t="s">
        <v>28</v>
      </c>
      <c r="E13" s="22" t="s">
        <v>29</v>
      </c>
      <c r="F13" s="14">
        <v>123300</v>
      </c>
      <c r="G13" s="14">
        <v>84400</v>
      </c>
      <c r="H13" s="18" t="s">
        <v>73</v>
      </c>
      <c r="I13" s="18">
        <v>12</v>
      </c>
      <c r="J13" s="18">
        <v>0</v>
      </c>
      <c r="K13" s="41" t="s">
        <v>79</v>
      </c>
    </row>
    <row r="14" spans="1:11" s="1" customFormat="1" ht="24" customHeight="1">
      <c r="A14" s="18" t="s">
        <v>22</v>
      </c>
      <c r="B14" s="18" t="s">
        <v>30</v>
      </c>
      <c r="C14" s="12" t="s">
        <v>31</v>
      </c>
      <c r="D14" s="12" t="s">
        <v>32</v>
      </c>
      <c r="E14" s="22" t="s">
        <v>33</v>
      </c>
      <c r="F14" s="14">
        <v>16800</v>
      </c>
      <c r="G14" s="14">
        <v>12250</v>
      </c>
      <c r="H14" s="18" t="s">
        <v>72</v>
      </c>
      <c r="I14" s="18">
        <v>0</v>
      </c>
      <c r="J14" s="18">
        <v>0</v>
      </c>
      <c r="K14" s="28" t="s">
        <v>81</v>
      </c>
    </row>
    <row r="15" spans="1:11" s="1" customFormat="1" ht="33.75" customHeight="1">
      <c r="A15" s="18" t="s">
        <v>26</v>
      </c>
      <c r="B15" s="18" t="s">
        <v>34</v>
      </c>
      <c r="C15" s="13" t="s">
        <v>35</v>
      </c>
      <c r="D15" s="12" t="s">
        <v>36</v>
      </c>
      <c r="E15" s="22" t="s">
        <v>29</v>
      </c>
      <c r="F15" s="14">
        <v>35522</v>
      </c>
      <c r="G15" s="14">
        <v>25122</v>
      </c>
      <c r="H15" s="18" t="s">
        <v>72</v>
      </c>
      <c r="I15" s="18">
        <v>0</v>
      </c>
      <c r="J15" s="18">
        <v>0</v>
      </c>
      <c r="K15" s="28" t="s">
        <v>81</v>
      </c>
    </row>
    <row r="16" spans="1:11" s="1" customFormat="1" ht="52.5" customHeight="1">
      <c r="A16" s="18" t="s">
        <v>30</v>
      </c>
      <c r="B16" s="18" t="s">
        <v>40</v>
      </c>
      <c r="C16" s="13" t="s">
        <v>41</v>
      </c>
      <c r="D16" s="13" t="s">
        <v>39</v>
      </c>
      <c r="E16" s="22" t="s">
        <v>42</v>
      </c>
      <c r="F16" s="14">
        <v>49350</v>
      </c>
      <c r="G16" s="14">
        <v>27950</v>
      </c>
      <c r="H16" s="18" t="s">
        <v>73</v>
      </c>
      <c r="I16" s="18">
        <v>17</v>
      </c>
      <c r="J16" s="38">
        <v>23950</v>
      </c>
      <c r="K16" s="41" t="s">
        <v>75</v>
      </c>
    </row>
    <row r="17" spans="1:11" s="1" customFormat="1" ht="33" customHeight="1">
      <c r="A17" s="18" t="s">
        <v>34</v>
      </c>
      <c r="B17" s="18" t="s">
        <v>43</v>
      </c>
      <c r="C17" s="13" t="s">
        <v>44</v>
      </c>
      <c r="D17" s="12" t="s">
        <v>45</v>
      </c>
      <c r="E17" s="22" t="s">
        <v>46</v>
      </c>
      <c r="F17" s="14">
        <v>68010</v>
      </c>
      <c r="G17" s="14">
        <v>56150</v>
      </c>
      <c r="H17" s="18" t="s">
        <v>72</v>
      </c>
      <c r="I17" s="18">
        <v>0</v>
      </c>
      <c r="J17" s="18">
        <v>0</v>
      </c>
      <c r="K17" s="27" t="s">
        <v>74</v>
      </c>
    </row>
    <row r="18" spans="1:11" s="1" customFormat="1" ht="50.25" customHeight="1">
      <c r="A18" s="18" t="s">
        <v>37</v>
      </c>
      <c r="B18" s="18" t="s">
        <v>52</v>
      </c>
      <c r="C18" s="12" t="s">
        <v>53</v>
      </c>
      <c r="D18" s="12" t="s">
        <v>54</v>
      </c>
      <c r="E18" s="24" t="s">
        <v>29</v>
      </c>
      <c r="F18" s="14">
        <v>189480</v>
      </c>
      <c r="G18" s="14">
        <v>100000</v>
      </c>
      <c r="H18" s="18" t="s">
        <v>73</v>
      </c>
      <c r="I18" s="18">
        <v>24</v>
      </c>
      <c r="J18" s="38">
        <v>67000</v>
      </c>
      <c r="K18" s="41" t="s">
        <v>75</v>
      </c>
    </row>
    <row r="19" spans="1:11" s="1" customFormat="1" ht="23.25" customHeight="1">
      <c r="A19" s="50" t="s">
        <v>59</v>
      </c>
      <c r="B19" s="51"/>
      <c r="C19" s="51"/>
      <c r="D19" s="51"/>
      <c r="E19" s="52"/>
      <c r="F19" s="17">
        <f>SUM(F11:F18)</f>
        <v>577422</v>
      </c>
      <c r="G19" s="17">
        <f>SUM(G11:G18)</f>
        <v>368032</v>
      </c>
      <c r="H19" s="37"/>
      <c r="I19" s="21" t="s">
        <v>76</v>
      </c>
      <c r="J19" s="46">
        <v>90950</v>
      </c>
      <c r="K19" s="21" t="s">
        <v>76</v>
      </c>
    </row>
    <row r="20" spans="1:11" ht="31.5" customHeight="1">
      <c r="A20" s="65" t="s">
        <v>78</v>
      </c>
      <c r="B20" s="68"/>
      <c r="C20" s="68"/>
      <c r="D20" s="68"/>
      <c r="E20" s="68"/>
      <c r="F20" s="68"/>
      <c r="G20" s="68"/>
      <c r="H20" s="68"/>
      <c r="I20" s="68"/>
      <c r="J20" s="68"/>
      <c r="K20" s="69"/>
    </row>
    <row r="21" spans="1:11" s="4" customFormat="1" ht="22.5">
      <c r="A21" s="18" t="s">
        <v>40</v>
      </c>
      <c r="B21" s="18" t="s">
        <v>6</v>
      </c>
      <c r="C21" s="13" t="s">
        <v>13</v>
      </c>
      <c r="D21" s="13" t="s">
        <v>63</v>
      </c>
      <c r="E21" s="22" t="s">
        <v>14</v>
      </c>
      <c r="F21" s="14">
        <v>41350</v>
      </c>
      <c r="G21" s="14">
        <v>29350</v>
      </c>
      <c r="H21" s="18" t="s">
        <v>72</v>
      </c>
      <c r="I21" s="18">
        <v>0</v>
      </c>
      <c r="J21" s="18">
        <v>0</v>
      </c>
      <c r="K21" s="28" t="s">
        <v>81</v>
      </c>
    </row>
    <row r="22" spans="1:11" s="4" customFormat="1" ht="51" customHeight="1">
      <c r="A22" s="18" t="s">
        <v>43</v>
      </c>
      <c r="B22" s="18" t="s">
        <v>7</v>
      </c>
      <c r="C22" s="12" t="s">
        <v>62</v>
      </c>
      <c r="D22" s="12" t="s">
        <v>64</v>
      </c>
      <c r="E22" s="22" t="s">
        <v>15</v>
      </c>
      <c r="F22" s="14">
        <v>37430</v>
      </c>
      <c r="G22" s="14">
        <v>20680</v>
      </c>
      <c r="H22" s="18" t="s">
        <v>73</v>
      </c>
      <c r="I22" s="18">
        <v>21.4</v>
      </c>
      <c r="J22" s="38">
        <v>20680</v>
      </c>
      <c r="K22" s="41" t="s">
        <v>75</v>
      </c>
    </row>
    <row r="23" spans="1:11" s="4" customFormat="1" ht="35.25" customHeight="1">
      <c r="A23" s="18" t="s">
        <v>47</v>
      </c>
      <c r="B23" s="18" t="s">
        <v>22</v>
      </c>
      <c r="C23" s="12" t="s">
        <v>23</v>
      </c>
      <c r="D23" s="13" t="s">
        <v>25</v>
      </c>
      <c r="E23" s="22" t="s">
        <v>24</v>
      </c>
      <c r="F23" s="14">
        <v>22254</v>
      </c>
      <c r="G23" s="14">
        <v>18034</v>
      </c>
      <c r="H23" s="18" t="s">
        <v>73</v>
      </c>
      <c r="I23" s="18">
        <v>6</v>
      </c>
      <c r="J23" s="18">
        <v>0</v>
      </c>
      <c r="K23" s="41" t="s">
        <v>79</v>
      </c>
    </row>
    <row r="24" spans="1:11" s="4" customFormat="1" ht="57" customHeight="1">
      <c r="A24" s="18" t="s">
        <v>49</v>
      </c>
      <c r="B24" s="18" t="s">
        <v>37</v>
      </c>
      <c r="C24" s="12" t="s">
        <v>38</v>
      </c>
      <c r="D24" s="13" t="s">
        <v>39</v>
      </c>
      <c r="E24" s="22" t="s">
        <v>29</v>
      </c>
      <c r="F24" s="14">
        <v>26950</v>
      </c>
      <c r="G24" s="14">
        <v>21550</v>
      </c>
      <c r="H24" s="18" t="s">
        <v>73</v>
      </c>
      <c r="I24" s="18">
        <v>22.5</v>
      </c>
      <c r="J24" s="38">
        <v>20850</v>
      </c>
      <c r="K24" s="41" t="s">
        <v>75</v>
      </c>
    </row>
    <row r="25" spans="1:11" s="4" customFormat="1" ht="59.25" customHeight="1">
      <c r="A25" s="18" t="s">
        <v>52</v>
      </c>
      <c r="B25" s="18" t="s">
        <v>49</v>
      </c>
      <c r="C25" s="12" t="s">
        <v>50</v>
      </c>
      <c r="D25" s="13" t="s">
        <v>51</v>
      </c>
      <c r="E25" s="22" t="s">
        <v>42</v>
      </c>
      <c r="F25" s="14">
        <v>72590</v>
      </c>
      <c r="G25" s="14">
        <v>58060</v>
      </c>
      <c r="H25" s="18" t="s">
        <v>73</v>
      </c>
      <c r="I25" s="18">
        <v>14</v>
      </c>
      <c r="J25" s="18">
        <v>0</v>
      </c>
      <c r="K25" s="41" t="s">
        <v>79</v>
      </c>
    </row>
    <row r="26" spans="1:11" ht="20.25" customHeight="1">
      <c r="A26" s="50" t="s">
        <v>61</v>
      </c>
      <c r="B26" s="51"/>
      <c r="C26" s="51"/>
      <c r="D26" s="51"/>
      <c r="E26" s="52"/>
      <c r="F26" s="19">
        <f>SUM(F21:F25)</f>
        <v>200574</v>
      </c>
      <c r="G26" s="19">
        <f>SUM(G21:G25)</f>
        <v>147674</v>
      </c>
      <c r="H26" s="39"/>
      <c r="I26" s="47" t="s">
        <v>76</v>
      </c>
      <c r="J26" s="48">
        <v>41530</v>
      </c>
      <c r="K26" s="47" t="s">
        <v>76</v>
      </c>
    </row>
    <row r="27" spans="1:11" ht="14.25">
      <c r="A27" s="40"/>
      <c r="B27" s="40"/>
      <c r="C27" s="40"/>
      <c r="D27" s="40"/>
      <c r="E27" s="25" t="s">
        <v>65</v>
      </c>
      <c r="F27" s="26">
        <v>1010996</v>
      </c>
      <c r="G27" s="26">
        <v>680706</v>
      </c>
      <c r="H27" s="40"/>
      <c r="I27" s="40"/>
      <c r="J27" s="42">
        <v>208380</v>
      </c>
      <c r="K27" s="40"/>
    </row>
    <row r="29" spans="6:10" ht="14.25">
      <c r="F29" s="43"/>
      <c r="G29" s="43"/>
      <c r="J29" s="43"/>
    </row>
    <row r="30" spans="3:10" ht="30" customHeight="1">
      <c r="C30" s="49" t="s">
        <v>80</v>
      </c>
      <c r="D30" s="49"/>
      <c r="E30" s="49"/>
      <c r="F30" s="49"/>
      <c r="G30" s="49"/>
      <c r="H30" s="49"/>
      <c r="I30" s="49"/>
      <c r="J30" s="49"/>
    </row>
  </sheetData>
  <sheetProtection/>
  <mergeCells count="9">
    <mergeCell ref="C30:J30"/>
    <mergeCell ref="A26:E26"/>
    <mergeCell ref="A10:K10"/>
    <mergeCell ref="A5:K5"/>
    <mergeCell ref="A1:K1"/>
    <mergeCell ref="A20:K20"/>
    <mergeCell ref="A2:K2"/>
    <mergeCell ref="A9:E9"/>
    <mergeCell ref="A19:E19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ilyp</dc:creator>
  <cp:keywords/>
  <dc:description/>
  <cp:lastModifiedBy>ilyp</cp:lastModifiedBy>
  <cp:lastPrinted>2011-05-05T07:39:39Z</cp:lastPrinted>
  <dcterms:created xsi:type="dcterms:W3CDTF">2010-03-23T11:33:17Z</dcterms:created>
  <dcterms:modified xsi:type="dcterms:W3CDTF">2011-05-05T07:44:18Z</dcterms:modified>
  <cp:category/>
  <cp:version/>
  <cp:contentType/>
  <cp:contentStatus/>
</cp:coreProperties>
</file>