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wyniki konkursu " sheetId="1" r:id="rId1"/>
    <sheet name="zał. 1" sheetId="2" r:id="rId2"/>
    <sheet name="zał. 2" sheetId="3" r:id="rId3"/>
    <sheet name="Zał. 3" sheetId="4" r:id="rId4"/>
  </sheets>
  <definedNames/>
  <calcPr fullCalcOnLoad="1"/>
</workbook>
</file>

<file path=xl/sharedStrings.xml><?xml version="1.0" encoding="utf-8"?>
<sst xmlns="http://schemas.openxmlformats.org/spreadsheetml/2006/main" count="113" uniqueCount="42">
  <si>
    <t>L.p.</t>
  </si>
  <si>
    <t>Nr oferty</t>
  </si>
  <si>
    <t>Tytuł zadania</t>
  </si>
  <si>
    <t>Okres realizacji</t>
  </si>
  <si>
    <t>Nazwa(-y) organizacji/podmiotu (-ów)</t>
  </si>
  <si>
    <t xml:space="preserve">Kwota wnioskowanej dotacji </t>
  </si>
  <si>
    <t>Ocena formalna:pozytywna/negatywna</t>
  </si>
  <si>
    <t>Uwagi</t>
  </si>
  <si>
    <t xml:space="preserve">Załącznik nr 1 do protokołu </t>
  </si>
  <si>
    <t>Proponowana kwota dotacji</t>
  </si>
  <si>
    <t>Ocena merytoryczna – ilość pkt</t>
  </si>
  <si>
    <t>Całkowity koszt zadania</t>
  </si>
  <si>
    <t>RAZEM:</t>
  </si>
  <si>
    <t xml:space="preserve">Załącznik nr 2 do protokołu </t>
  </si>
  <si>
    <t>Ocena merytoryczna – przyznana ilość pkt</t>
  </si>
  <si>
    <t>Wysokość proponowanej dotacji</t>
  </si>
  <si>
    <t>RAZEM :</t>
  </si>
  <si>
    <t xml:space="preserve">Załącznik nr 3 do protokołu </t>
  </si>
  <si>
    <t xml:space="preserve">Wykaz ofert złożonych na otwarty konkurs ofert na realizację zadania publicznego z zakresu „Wsparcie dla rozwoju społeczeństwa obywatelskiego poprzez wzmocnienie  działań skierowanych do organizacji pracujących z młodzieżą na terenie Dolnego Śląska” </t>
  </si>
  <si>
    <t xml:space="preserve">"Młodzież Dolnego Śląska - raport nt kondycji młodzieży z wnioskami do przyszłych działań w obszarze polityki </t>
  </si>
  <si>
    <t xml:space="preserve">Portal informacyjny dla młodzieży oraz organizacji pozarządowych pracujących z młodzieżą </t>
  </si>
  <si>
    <t>"Miasto młodych"- ekspertyza społeczno-demograficzna Świętoszowa (gmina Osiecznica, powiat bolesławiecki), ze szczególnym uwzględnieniem osób w wieku 13-30 lat</t>
  </si>
  <si>
    <t>Stworzenie i prowadzenie portalu informacyjnego wraz z raportem na podstawie monitoringu danych dotyczących młodzieży  na Dolnym Śląsku</t>
  </si>
  <si>
    <t>Rozwój polityki młodzieżowej na Dolnym Śląsku 2013</t>
  </si>
  <si>
    <t xml:space="preserve">Fundacja Edukacji Europejskiej </t>
  </si>
  <si>
    <t>Fundacja ESPA</t>
  </si>
  <si>
    <t xml:space="preserve">Fundacja na rzecz Uniwersytetu Wrocławskiego </t>
  </si>
  <si>
    <t>Stowarzyszenie Wspierania Inicjatyw Lokalnych AS</t>
  </si>
  <si>
    <t>Dolnośląska Rada ds. Młodzieży</t>
  </si>
  <si>
    <t>Pozytywna</t>
  </si>
  <si>
    <t>negatywna</t>
  </si>
  <si>
    <t>1,04-15,12,2013</t>
  </si>
  <si>
    <t>1,04-31,12,2013</t>
  </si>
  <si>
    <t>2,04-31,12,2013</t>
  </si>
  <si>
    <t>1,04,-31,10,2013</t>
  </si>
  <si>
    <t xml:space="preserve">Wykaz ofert złożonych na otwarty konkurs ofert na realizację zadania publicznego z zakresu  „Wsparcie dla rozwoju społeczeństwa obywatelskiego poprzez wzmocnienie  działań skierowanych do organizacji pracujących z młodzieżą na terenie Dolnego Śląska” podlegających ocenie merytorycznej  </t>
  </si>
  <si>
    <t xml:space="preserve">Wykaz ofert, którym Komisja Konkursowa rekomenduje przyznanie dotacji na realizację zadania/ń publicznego/nych z zakresu   „Wsparcie dla rozwoju społeczeństwa obywatelskiego poprzez wzmocnienie  działań skierowanych do organizacji pracujących z młodzieżą na terenie Dolnego Śląska” </t>
  </si>
  <si>
    <t>z dnia 08.03.2013 r.</t>
  </si>
  <si>
    <t>z dnia  08.03.2013 r.</t>
  </si>
  <si>
    <t xml:space="preserve">Wykaz ofert dofinansowanych w konkursie   na realizację zadania publicznego z zakresu „Wsparcie dla rozwoju społeczeństwa obywatelskiego poprzez wzmocnienie  działań skierowanych do organizacji pracujących z młodzieżą na terenie Dolnego Śląska” </t>
  </si>
  <si>
    <t xml:space="preserve">Załącznik nr 1do uchawły3713IV/13 </t>
  </si>
  <si>
    <t>z dnia 19 marca 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</si>
</sst>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10"/>
      <name val="Calibri"/>
      <family val="2"/>
    </font>
    <font>
      <b/>
      <sz val="8"/>
      <color indexed="8"/>
      <name val="Czcionka tekstu podstawowego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sz val="8"/>
      <color rgb="FFFF0000"/>
      <name val="Calibri"/>
      <family val="2"/>
    </font>
    <font>
      <b/>
      <sz val="8"/>
      <color theme="1"/>
      <name val="Czcionka tekstu podstawowego"/>
      <family val="0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52" applyFont="1" applyBorder="1" applyAlignment="1">
      <alignment horizontal="center" vertical="center"/>
      <protection/>
    </xf>
    <xf numFmtId="0" fontId="52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52" fillId="0" borderId="11" xfId="52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3" fillId="0" borderId="12" xfId="52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right" vertical="center"/>
    </xf>
    <xf numFmtId="0" fontId="53" fillId="0" borderId="13" xfId="52" applyFont="1" applyBorder="1" applyAlignment="1">
      <alignment horizontal="right" vertical="center" wrapText="1"/>
      <protection/>
    </xf>
    <xf numFmtId="0" fontId="53" fillId="0" borderId="12" xfId="0" applyFont="1" applyBorder="1" applyAlignment="1">
      <alignment horizontal="left" vertical="center" wrapText="1"/>
    </xf>
    <xf numFmtId="3" fontId="53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center" wrapText="1"/>
    </xf>
    <xf numFmtId="4" fontId="56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/>
    </xf>
    <xf numFmtId="0" fontId="0" fillId="0" borderId="12" xfId="0" applyBorder="1" applyAlignment="1">
      <alignment/>
    </xf>
    <xf numFmtId="0" fontId="57" fillId="0" borderId="12" xfId="0" applyFont="1" applyBorder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164" fontId="42" fillId="0" borderId="12" xfId="0" applyNumberFormat="1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164" fontId="42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164" fontId="53" fillId="0" borderId="12" xfId="0" applyNumberFormat="1" applyFont="1" applyBorder="1" applyAlignment="1">
      <alignment vertical="top" wrapText="1"/>
    </xf>
    <xf numFmtId="0" fontId="53" fillId="0" borderId="10" xfId="52" applyFont="1" applyBorder="1" applyAlignment="1">
      <alignment horizontal="center" vertical="center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53" fillId="0" borderId="11" xfId="52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3" fillId="0" borderId="16" xfId="0" applyFont="1" applyBorder="1" applyAlignment="1">
      <alignment horizontal="right"/>
    </xf>
    <xf numFmtId="0" fontId="53" fillId="0" borderId="17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20" xfId="0" applyFont="1" applyBorder="1" applyAlignment="1">
      <alignment horizontal="right"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9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0" fillId="0" borderId="0" xfId="0" applyFont="1" applyAlignment="1">
      <alignment horizontal="right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3.19921875" style="0" customWidth="1"/>
    <col min="2" max="2" width="5.09765625" style="0" customWidth="1"/>
    <col min="3" max="3" width="23.69921875" style="0" customWidth="1"/>
    <col min="4" max="4" width="17.19921875" style="0" customWidth="1"/>
    <col min="5" max="5" width="10.5" style="0" customWidth="1"/>
    <col min="6" max="6" width="11.59765625" style="0" customWidth="1"/>
    <col min="7" max="7" width="10.5" style="0" customWidth="1"/>
    <col min="8" max="8" width="7.5" style="0" customWidth="1"/>
    <col min="9" max="9" width="9.3984375" style="0" customWidth="1"/>
    <col min="10" max="10" width="9.5" style="0" customWidth="1"/>
    <col min="11" max="11" width="19.09765625" style="0" customWidth="1"/>
    <col min="12" max="12" width="34.8984375" style="0" customWidth="1"/>
  </cols>
  <sheetData>
    <row r="1" spans="1:11" ht="14.25">
      <c r="A1" s="49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4.25">
      <c r="A2" s="52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2" customFormat="1" ht="28.5" customHeight="1">
      <c r="A3" s="65" t="s">
        <v>39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s="1" customFormat="1" ht="61.5" customHeight="1">
      <c r="A4" s="38" t="s">
        <v>0</v>
      </c>
      <c r="B4" s="39" t="s">
        <v>1</v>
      </c>
      <c r="C4" s="39" t="s">
        <v>2</v>
      </c>
      <c r="D4" s="40" t="s">
        <v>4</v>
      </c>
      <c r="E4" s="41" t="s">
        <v>3</v>
      </c>
      <c r="F4" s="42" t="s">
        <v>11</v>
      </c>
      <c r="G4" s="42" t="s">
        <v>5</v>
      </c>
      <c r="H4" s="43" t="s">
        <v>6</v>
      </c>
      <c r="I4" s="43" t="s">
        <v>10</v>
      </c>
      <c r="J4" s="43" t="s">
        <v>9</v>
      </c>
      <c r="K4" s="9" t="s">
        <v>7</v>
      </c>
    </row>
    <row r="5" spans="1:12" s="1" customFormat="1" ht="49.5" customHeight="1">
      <c r="A5" s="8">
        <v>1</v>
      </c>
      <c r="B5" s="8">
        <v>1</v>
      </c>
      <c r="C5" s="17" t="s">
        <v>19</v>
      </c>
      <c r="D5" s="17" t="s">
        <v>24</v>
      </c>
      <c r="E5" s="12" t="s">
        <v>33</v>
      </c>
      <c r="F5" s="37">
        <v>70500</v>
      </c>
      <c r="G5" s="37">
        <v>69000</v>
      </c>
      <c r="H5" s="9" t="s">
        <v>29</v>
      </c>
      <c r="I5" s="9">
        <v>58</v>
      </c>
      <c r="J5" s="15">
        <v>0</v>
      </c>
      <c r="K5" s="14"/>
      <c r="L5" s="19"/>
    </row>
    <row r="6" spans="1:12" s="1" customFormat="1" ht="37.5" customHeight="1">
      <c r="A6" s="8">
        <v>2</v>
      </c>
      <c r="B6" s="8">
        <v>2</v>
      </c>
      <c r="C6" s="17" t="s">
        <v>20</v>
      </c>
      <c r="D6" s="17" t="s">
        <v>25</v>
      </c>
      <c r="E6" s="13" t="s">
        <v>32</v>
      </c>
      <c r="F6" s="37">
        <v>70730</v>
      </c>
      <c r="G6" s="37">
        <v>69730</v>
      </c>
      <c r="H6" s="9" t="s">
        <v>29</v>
      </c>
      <c r="I6" s="9">
        <v>63</v>
      </c>
      <c r="J6" s="15">
        <v>0</v>
      </c>
      <c r="K6" s="14"/>
      <c r="L6" s="20"/>
    </row>
    <row r="7" spans="1:12" s="1" customFormat="1" ht="74.25" customHeight="1">
      <c r="A7" s="8">
        <v>3</v>
      </c>
      <c r="B7" s="8">
        <v>3</v>
      </c>
      <c r="C7" s="17" t="s">
        <v>21</v>
      </c>
      <c r="D7" s="17" t="s">
        <v>26</v>
      </c>
      <c r="E7" s="13" t="s">
        <v>34</v>
      </c>
      <c r="F7" s="37">
        <v>16580</v>
      </c>
      <c r="G7" s="37">
        <v>10220</v>
      </c>
      <c r="H7" s="9" t="s">
        <v>30</v>
      </c>
      <c r="I7" s="9">
        <v>0</v>
      </c>
      <c r="J7" s="15">
        <v>0</v>
      </c>
      <c r="K7" s="17"/>
      <c r="L7" s="21"/>
    </row>
    <row r="8" spans="1:12" s="1" customFormat="1" ht="63" customHeight="1">
      <c r="A8" s="8">
        <v>4</v>
      </c>
      <c r="B8" s="8">
        <v>4</v>
      </c>
      <c r="C8" s="17" t="s">
        <v>22</v>
      </c>
      <c r="D8" s="17" t="s">
        <v>27</v>
      </c>
      <c r="E8" s="13" t="s">
        <v>31</v>
      </c>
      <c r="F8" s="37">
        <v>60360</v>
      </c>
      <c r="G8" s="37">
        <v>55430</v>
      </c>
      <c r="H8" s="9" t="s">
        <v>29</v>
      </c>
      <c r="I8" s="9">
        <v>50</v>
      </c>
      <c r="J8" s="15">
        <v>0</v>
      </c>
      <c r="K8" s="17"/>
      <c r="L8" s="20"/>
    </row>
    <row r="9" spans="1:12" s="1" customFormat="1" ht="30.75" customHeight="1">
      <c r="A9" s="8">
        <v>5</v>
      </c>
      <c r="B9" s="8">
        <v>5</v>
      </c>
      <c r="C9" s="17" t="s">
        <v>23</v>
      </c>
      <c r="D9" s="17" t="s">
        <v>28</v>
      </c>
      <c r="E9" s="13" t="s">
        <v>32</v>
      </c>
      <c r="F9" s="37">
        <v>70750</v>
      </c>
      <c r="G9" s="37">
        <v>70000</v>
      </c>
      <c r="H9" s="9" t="s">
        <v>29</v>
      </c>
      <c r="I9" s="9">
        <v>85</v>
      </c>
      <c r="J9" s="37">
        <v>70000</v>
      </c>
      <c r="K9" s="14"/>
      <c r="L9" s="20"/>
    </row>
    <row r="10" spans="1:11" ht="14.25">
      <c r="A10" s="36"/>
      <c r="B10" s="36"/>
      <c r="C10" s="36"/>
      <c r="D10" s="68" t="s">
        <v>12</v>
      </c>
      <c r="E10" s="69"/>
      <c r="F10" s="44">
        <f>SUM(F5:F9)</f>
        <v>288920</v>
      </c>
      <c r="G10" s="44">
        <f>SUM(G5:G9)</f>
        <v>274380</v>
      </c>
      <c r="H10" s="36"/>
      <c r="I10" s="36"/>
      <c r="J10" s="37">
        <v>70000</v>
      </c>
      <c r="K10" s="36"/>
    </row>
    <row r="12" spans="6:10" ht="14.25">
      <c r="F12" s="18"/>
      <c r="G12" s="18"/>
      <c r="J12" s="18"/>
    </row>
    <row r="13" spans="3:10" ht="21" customHeight="1">
      <c r="C13" s="48"/>
      <c r="D13" s="48"/>
      <c r="E13" s="48"/>
      <c r="F13" s="48"/>
      <c r="G13" s="48"/>
      <c r="H13" s="48"/>
      <c r="I13" s="48"/>
      <c r="J13" s="48"/>
    </row>
  </sheetData>
  <sheetProtection/>
  <mergeCells count="5">
    <mergeCell ref="A1:K1"/>
    <mergeCell ref="A2:K2"/>
    <mergeCell ref="A3:K3"/>
    <mergeCell ref="D10:E10"/>
    <mergeCell ref="C13:J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zoomScalePageLayoutView="0" workbookViewId="0" topLeftCell="A1">
      <selection activeCell="J10" sqref="J10"/>
    </sheetView>
  </sheetViews>
  <sheetFormatPr defaultColWidth="8.796875" defaultRowHeight="14.25"/>
  <cols>
    <col min="1" max="1" width="3.19921875" style="0" customWidth="1"/>
    <col min="2" max="2" width="5.09765625" style="0" customWidth="1"/>
    <col min="3" max="3" width="23.69921875" style="0" customWidth="1"/>
    <col min="4" max="4" width="17.19921875" style="0" customWidth="1"/>
    <col min="5" max="5" width="10.5" style="0" customWidth="1"/>
    <col min="6" max="6" width="11.59765625" style="0" customWidth="1"/>
    <col min="7" max="7" width="10.5" style="0" customWidth="1"/>
    <col min="8" max="8" width="7.5" style="0" customWidth="1"/>
    <col min="9" max="9" width="9.3984375" style="0" customWidth="1"/>
    <col min="10" max="10" width="11.09765625" style="0" customWidth="1"/>
    <col min="11" max="11" width="17.19921875" style="0" customWidth="1"/>
    <col min="12" max="12" width="34.8984375" style="0" customWidth="1"/>
  </cols>
  <sheetData>
    <row r="1" spans="1:11" ht="14.25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4.25">
      <c r="A2" s="52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2" customFormat="1" ht="28.5" customHeight="1">
      <c r="A3" s="45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s="1" customFormat="1" ht="61.5" customHeight="1">
      <c r="A4" s="3" t="s">
        <v>0</v>
      </c>
      <c r="B4" s="4" t="s">
        <v>1</v>
      </c>
      <c r="C4" s="4" t="s">
        <v>2</v>
      </c>
      <c r="D4" s="5" t="s">
        <v>4</v>
      </c>
      <c r="E4" s="6" t="s">
        <v>3</v>
      </c>
      <c r="F4" s="7" t="s">
        <v>11</v>
      </c>
      <c r="G4" s="7" t="s">
        <v>5</v>
      </c>
      <c r="H4" s="10" t="s">
        <v>6</v>
      </c>
      <c r="I4" s="10" t="s">
        <v>10</v>
      </c>
      <c r="J4" s="10" t="s">
        <v>9</v>
      </c>
      <c r="K4" s="11" t="s">
        <v>7</v>
      </c>
    </row>
    <row r="5" spans="1:12" s="1" customFormat="1" ht="49.5" customHeight="1">
      <c r="A5" s="8">
        <v>1</v>
      </c>
      <c r="B5" s="8">
        <v>1</v>
      </c>
      <c r="C5" s="34" t="s">
        <v>19</v>
      </c>
      <c r="D5" s="32" t="s">
        <v>24</v>
      </c>
      <c r="E5" s="12" t="s">
        <v>33</v>
      </c>
      <c r="F5" s="33">
        <v>70500</v>
      </c>
      <c r="G5" s="33">
        <v>69000</v>
      </c>
      <c r="H5" s="9" t="s">
        <v>29</v>
      </c>
      <c r="I5" s="9">
        <v>58</v>
      </c>
      <c r="J5" s="15">
        <v>0</v>
      </c>
      <c r="K5" s="14"/>
      <c r="L5" s="19"/>
    </row>
    <row r="6" spans="1:12" s="1" customFormat="1" ht="37.5" customHeight="1">
      <c r="A6" s="8">
        <v>2</v>
      </c>
      <c r="B6" s="8">
        <v>2</v>
      </c>
      <c r="C6" s="34" t="s">
        <v>20</v>
      </c>
      <c r="D6" s="32" t="s">
        <v>25</v>
      </c>
      <c r="E6" s="13" t="s">
        <v>32</v>
      </c>
      <c r="F6" s="33">
        <v>70730</v>
      </c>
      <c r="G6" s="33">
        <v>69730</v>
      </c>
      <c r="H6" s="9" t="s">
        <v>29</v>
      </c>
      <c r="I6" s="9">
        <v>63</v>
      </c>
      <c r="J6" s="15">
        <v>0</v>
      </c>
      <c r="K6" s="14"/>
      <c r="L6" s="20"/>
    </row>
    <row r="7" spans="1:12" s="1" customFormat="1" ht="74.25" customHeight="1">
      <c r="A7" s="8">
        <v>3</v>
      </c>
      <c r="B7" s="8">
        <v>3</v>
      </c>
      <c r="C7" s="34" t="s">
        <v>21</v>
      </c>
      <c r="D7" s="32" t="s">
        <v>26</v>
      </c>
      <c r="E7" s="13" t="s">
        <v>34</v>
      </c>
      <c r="F7" s="33">
        <v>16580</v>
      </c>
      <c r="G7" s="33">
        <v>10220</v>
      </c>
      <c r="H7" s="9" t="s">
        <v>30</v>
      </c>
      <c r="I7" s="9">
        <v>0</v>
      </c>
      <c r="J7" s="15">
        <v>0</v>
      </c>
      <c r="K7" s="17"/>
      <c r="L7" s="21"/>
    </row>
    <row r="8" spans="1:12" s="1" customFormat="1" ht="63" customHeight="1">
      <c r="A8" s="8">
        <v>4</v>
      </c>
      <c r="B8" s="8">
        <v>4</v>
      </c>
      <c r="C8" s="34" t="s">
        <v>22</v>
      </c>
      <c r="D8" s="32" t="s">
        <v>27</v>
      </c>
      <c r="E8" s="13" t="s">
        <v>31</v>
      </c>
      <c r="F8" s="33">
        <v>60360</v>
      </c>
      <c r="G8" s="33">
        <v>55430</v>
      </c>
      <c r="H8" s="9" t="s">
        <v>29</v>
      </c>
      <c r="I8" s="9">
        <v>50</v>
      </c>
      <c r="J8" s="15">
        <v>0</v>
      </c>
      <c r="K8" s="17"/>
      <c r="L8" s="20"/>
    </row>
    <row r="9" spans="1:12" s="1" customFormat="1" ht="30.75" customHeight="1">
      <c r="A9" s="8">
        <v>5</v>
      </c>
      <c r="B9" s="8">
        <v>5</v>
      </c>
      <c r="C9" s="34" t="s">
        <v>23</v>
      </c>
      <c r="D9" s="32" t="s">
        <v>28</v>
      </c>
      <c r="E9" s="13" t="s">
        <v>32</v>
      </c>
      <c r="F9" s="33">
        <v>70750</v>
      </c>
      <c r="G9" s="33">
        <v>70000</v>
      </c>
      <c r="H9" s="9" t="s">
        <v>29</v>
      </c>
      <c r="I9" s="9">
        <v>85</v>
      </c>
      <c r="J9" s="33">
        <v>70000</v>
      </c>
      <c r="K9" s="14"/>
      <c r="L9" s="20"/>
    </row>
    <row r="10" spans="1:11" ht="15">
      <c r="A10" s="16"/>
      <c r="B10" s="16"/>
      <c r="C10" s="16"/>
      <c r="D10" s="55" t="s">
        <v>12</v>
      </c>
      <c r="E10" s="56"/>
      <c r="F10" s="22">
        <f>SUM(F5:F9)</f>
        <v>288920</v>
      </c>
      <c r="G10" s="22">
        <f>SUM(G5:G9)</f>
        <v>274380</v>
      </c>
      <c r="H10" s="16"/>
      <c r="I10" s="16"/>
      <c r="J10" s="33">
        <v>70000</v>
      </c>
      <c r="K10" s="16"/>
    </row>
    <row r="12" spans="6:10" ht="14.25">
      <c r="F12" s="18"/>
      <c r="G12" s="18"/>
      <c r="J12" s="18"/>
    </row>
    <row r="13" spans="3:10" ht="21" customHeight="1">
      <c r="C13" s="48"/>
      <c r="D13" s="48"/>
      <c r="E13" s="48"/>
      <c r="F13" s="48"/>
      <c r="G13" s="48"/>
      <c r="H13" s="48"/>
      <c r="I13" s="48"/>
      <c r="J13" s="48"/>
    </row>
  </sheetData>
  <sheetProtection/>
  <mergeCells count="5">
    <mergeCell ref="A3:K3"/>
    <mergeCell ref="C13:J13"/>
    <mergeCell ref="A1:K1"/>
    <mergeCell ref="A2:K2"/>
    <mergeCell ref="D10:E1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3.69921875" style="0" customWidth="1"/>
    <col min="2" max="2" width="5.3984375" style="0" customWidth="1"/>
    <col min="3" max="3" width="22.3984375" style="0" customWidth="1"/>
    <col min="4" max="4" width="18.3984375" style="0" customWidth="1"/>
    <col min="5" max="5" width="13" style="0" customWidth="1"/>
    <col min="6" max="6" width="10.8984375" style="0" customWidth="1"/>
    <col min="7" max="7" width="10.69921875" style="0" customWidth="1"/>
    <col min="8" max="8" width="9.8984375" style="0" customWidth="1"/>
    <col min="9" max="9" width="9.59765625" style="0" customWidth="1"/>
    <col min="10" max="10" width="13.59765625" style="0" customWidth="1"/>
  </cols>
  <sheetData>
    <row r="1" spans="1:10" s="2" customFormat="1" ht="12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" customFormat="1" ht="12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</row>
    <row r="3" spans="1:9" s="2" customFormat="1" ht="12">
      <c r="A3" s="1"/>
      <c r="B3" s="1"/>
      <c r="C3" s="1"/>
      <c r="D3" s="1"/>
      <c r="E3" s="1"/>
      <c r="F3" s="1"/>
      <c r="G3" s="1"/>
      <c r="H3" s="1"/>
      <c r="I3" s="1"/>
    </row>
    <row r="4" spans="1:10" s="2" customFormat="1" ht="46.5" customHeight="1">
      <c r="A4" s="57" t="s">
        <v>35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s="2" customFormat="1" ht="49.5" customHeight="1">
      <c r="A5" s="25" t="s">
        <v>0</v>
      </c>
      <c r="B5" s="26" t="s">
        <v>1</v>
      </c>
      <c r="C5" s="25" t="s">
        <v>2</v>
      </c>
      <c r="D5" s="26" t="s">
        <v>4</v>
      </c>
      <c r="E5" s="26" t="s">
        <v>3</v>
      </c>
      <c r="F5" s="26" t="s">
        <v>11</v>
      </c>
      <c r="G5" s="26" t="s">
        <v>5</v>
      </c>
      <c r="H5" s="26" t="s">
        <v>14</v>
      </c>
      <c r="I5" s="26" t="s">
        <v>15</v>
      </c>
      <c r="J5" s="27" t="s">
        <v>7</v>
      </c>
    </row>
    <row r="6" spans="1:10" ht="64.5" customHeight="1">
      <c r="A6" s="28">
        <v>1</v>
      </c>
      <c r="B6" s="28">
        <v>1</v>
      </c>
      <c r="C6" s="34" t="s">
        <v>19</v>
      </c>
      <c r="D6" s="34" t="s">
        <v>19</v>
      </c>
      <c r="E6" s="12" t="s">
        <v>33</v>
      </c>
      <c r="F6" s="33">
        <v>70500</v>
      </c>
      <c r="G6" s="33">
        <v>69000</v>
      </c>
      <c r="H6" s="9">
        <v>58</v>
      </c>
      <c r="I6" s="15">
        <v>0</v>
      </c>
      <c r="J6" s="29"/>
    </row>
    <row r="7" spans="1:10" ht="60">
      <c r="A7" s="28">
        <v>2</v>
      </c>
      <c r="B7" s="28">
        <v>2</v>
      </c>
      <c r="C7" s="34" t="s">
        <v>20</v>
      </c>
      <c r="D7" s="34" t="s">
        <v>20</v>
      </c>
      <c r="E7" s="13" t="s">
        <v>32</v>
      </c>
      <c r="F7" s="33">
        <v>70730</v>
      </c>
      <c r="G7" s="33">
        <v>69730</v>
      </c>
      <c r="H7" s="9">
        <v>63</v>
      </c>
      <c r="I7" s="15">
        <v>0</v>
      </c>
      <c r="J7" s="29"/>
    </row>
    <row r="8" spans="1:10" ht="84">
      <c r="A8" s="28">
        <v>3</v>
      </c>
      <c r="B8" s="28">
        <v>4</v>
      </c>
      <c r="C8" s="34" t="s">
        <v>22</v>
      </c>
      <c r="D8" s="34" t="s">
        <v>22</v>
      </c>
      <c r="E8" s="13" t="s">
        <v>31</v>
      </c>
      <c r="F8" s="33">
        <v>60360</v>
      </c>
      <c r="G8" s="33">
        <v>55430</v>
      </c>
      <c r="H8" s="9">
        <v>50</v>
      </c>
      <c r="I8" s="15">
        <v>0</v>
      </c>
      <c r="J8" s="29"/>
    </row>
    <row r="9" spans="1:10" ht="36">
      <c r="A9" s="28">
        <v>4</v>
      </c>
      <c r="B9" s="28">
        <v>5</v>
      </c>
      <c r="C9" s="34" t="s">
        <v>23</v>
      </c>
      <c r="D9" s="34" t="s">
        <v>23</v>
      </c>
      <c r="E9" s="13" t="s">
        <v>32</v>
      </c>
      <c r="F9" s="33">
        <v>70750</v>
      </c>
      <c r="G9" s="33">
        <v>70000</v>
      </c>
      <c r="H9" s="9">
        <v>85</v>
      </c>
      <c r="I9" s="33">
        <v>70000</v>
      </c>
      <c r="J9" s="29"/>
    </row>
    <row r="10" spans="1:9" ht="15">
      <c r="A10" s="24"/>
      <c r="B10" s="24"/>
      <c r="C10" s="24"/>
      <c r="D10" s="24"/>
      <c r="E10" s="30" t="s">
        <v>16</v>
      </c>
      <c r="F10" s="35">
        <f>SUM(F6:F9)</f>
        <v>272340</v>
      </c>
      <c r="G10" s="35">
        <f>SUM(G6:G9)</f>
        <v>264160</v>
      </c>
      <c r="H10" s="23"/>
      <c r="I10" s="23"/>
    </row>
  </sheetData>
  <sheetProtection/>
  <mergeCells count="3">
    <mergeCell ref="A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15" sqref="H15"/>
    </sheetView>
  </sheetViews>
  <sheetFormatPr defaultColWidth="8.796875" defaultRowHeight="14.25"/>
  <cols>
    <col min="1" max="1" width="3.69921875" style="0" customWidth="1"/>
    <col min="2" max="2" width="4.3984375" style="0" customWidth="1"/>
    <col min="3" max="3" width="12.19921875" style="0" customWidth="1"/>
    <col min="4" max="4" width="17.19921875" style="0" customWidth="1"/>
    <col min="5" max="5" width="10.59765625" style="0" customWidth="1"/>
    <col min="6" max="6" width="11.09765625" style="0" customWidth="1"/>
    <col min="7" max="7" width="12.59765625" style="0" customWidth="1"/>
    <col min="8" max="8" width="10.69921875" style="0" customWidth="1"/>
    <col min="9" max="9" width="11.8984375" style="0" customWidth="1"/>
    <col min="10" max="10" width="13.3984375" style="0" customWidth="1"/>
  </cols>
  <sheetData>
    <row r="1" spans="1:10" s="24" customFormat="1" ht="12.7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24" customFormat="1" ht="12.75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</row>
    <row r="3" s="24" customFormat="1" ht="12.75"/>
    <row r="4" spans="1:10" s="24" customFormat="1" ht="27.75" customHeight="1">
      <c r="A4" s="61" t="s">
        <v>36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s="24" customFormat="1" ht="51">
      <c r="A5" s="31" t="s">
        <v>0</v>
      </c>
      <c r="B5" s="31" t="s">
        <v>1</v>
      </c>
      <c r="C5" s="31" t="s">
        <v>2</v>
      </c>
      <c r="D5" s="31" t="s">
        <v>4</v>
      </c>
      <c r="E5" s="31" t="s">
        <v>3</v>
      </c>
      <c r="F5" s="31" t="s">
        <v>11</v>
      </c>
      <c r="G5" s="31" t="s">
        <v>5</v>
      </c>
      <c r="H5" s="31" t="s">
        <v>14</v>
      </c>
      <c r="I5" s="31" t="s">
        <v>15</v>
      </c>
      <c r="J5" s="31" t="s">
        <v>7</v>
      </c>
    </row>
    <row r="6" spans="1:11" s="1" customFormat="1" ht="48" customHeight="1">
      <c r="A6" s="8">
        <v>5</v>
      </c>
      <c r="B6" s="8">
        <v>5</v>
      </c>
      <c r="C6" s="34" t="s">
        <v>23</v>
      </c>
      <c r="D6" s="32" t="s">
        <v>28</v>
      </c>
      <c r="E6" s="13" t="s">
        <v>32</v>
      </c>
      <c r="F6" s="33">
        <v>70750</v>
      </c>
      <c r="G6" s="33">
        <v>70000</v>
      </c>
      <c r="H6" s="9">
        <v>85</v>
      </c>
      <c r="I6" s="33">
        <v>70000</v>
      </c>
      <c r="J6" s="15"/>
      <c r="K6" s="20"/>
    </row>
    <row r="7" spans="4:9" ht="15">
      <c r="D7" s="24"/>
      <c r="E7" s="30" t="s">
        <v>12</v>
      </c>
      <c r="F7" s="33">
        <v>70750</v>
      </c>
      <c r="G7" s="33">
        <v>70000</v>
      </c>
      <c r="I7" s="33">
        <v>70000</v>
      </c>
    </row>
  </sheetData>
  <sheetProtection/>
  <mergeCells count="3">
    <mergeCell ref="A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 </cp:lastModifiedBy>
  <cp:lastPrinted>2013-03-14T10:21:59Z</cp:lastPrinted>
  <dcterms:created xsi:type="dcterms:W3CDTF">2010-03-23T11:33:17Z</dcterms:created>
  <dcterms:modified xsi:type="dcterms:W3CDTF">2013-03-26T10:10:39Z</dcterms:modified>
  <cp:category/>
  <cp:version/>
  <cp:contentType/>
  <cp:contentStatus/>
</cp:coreProperties>
</file>