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<sst xmlns="http://schemas.openxmlformats.org/spreadsheetml/2006/main" count="248" uniqueCount="235">
  <si>
    <t>L.p.</t>
  </si>
  <si>
    <t>Nr oferty</t>
  </si>
  <si>
    <t>Tytuł zadania</t>
  </si>
  <si>
    <t>Wysokość przyznanej dotacji</t>
  </si>
  <si>
    <t>Okres realizacji zadania</t>
  </si>
  <si>
    <t>Nazwa organizacji</t>
  </si>
  <si>
    <t>ZADANIE I    FESTIWALE SZTUKI</t>
  </si>
  <si>
    <t>Stowarzyszenie Teatralne Teatr Cinema</t>
  </si>
  <si>
    <t>Moniuszkowskie Towarzystwo Kulturalne w Kudowie Zdroju</t>
  </si>
  <si>
    <t>Towarzystwo imienia Ferenca Liszta</t>
  </si>
  <si>
    <t>Avant Art. Festival</t>
  </si>
  <si>
    <t>ZADANIE II EDUKACJA KULTURALNA DZIECI I MŁODZIEŻY</t>
  </si>
  <si>
    <t>Stowarzyszenie Kultury Teatralnej "Pieśń Kozła"</t>
  </si>
  <si>
    <t>Wrocławskie Towarzystwo Gitarowe</t>
  </si>
  <si>
    <t>Związek Harcerstwa Polskiego Chorągiew Dolnośląska</t>
  </si>
  <si>
    <t>ZADANIE III TRADYCYJNE DZIEDZICTWO KULTUROWE</t>
  </si>
  <si>
    <t>Fundacja Gallen</t>
  </si>
  <si>
    <t>Fundacja Doliny Pałaców i Ogrodów Kotliny Jeleniogórskiej</t>
  </si>
  <si>
    <t>Złotoryjskie Towarzystwo Tradycji Górniczych</t>
  </si>
  <si>
    <t>Ośrodek Badań Historycznych i Krajoznawczych "ProSilesia"</t>
  </si>
  <si>
    <t>Stowarzyszenie Wspierania Kultury w Gminie Strzegom "AKCJA"</t>
  </si>
  <si>
    <t>ZADANIE IV INICJATYWA ARTYSTYCZNA</t>
  </si>
  <si>
    <t>Towarzystwo im. Ferenca Liszta</t>
  </si>
  <si>
    <t>Stowarzyszenie K.O.T.</t>
  </si>
  <si>
    <t>Fundacja na rzecz Rozwoju Wrocławskiej Tkaniny Artystycznej</t>
  </si>
  <si>
    <t>ZADANIE V DIALOG KULTUROWY</t>
  </si>
  <si>
    <t>Koncerty Hawdalowe</t>
  </si>
  <si>
    <t>ZADANIE VI WYDAWNICTWA</t>
  </si>
  <si>
    <t>ZADANIE VII PROJEKTY INTERDYSCYPLINARNE</t>
  </si>
  <si>
    <t>Łączna kwota dotacji:</t>
  </si>
  <si>
    <t>4/I/K/2014/I</t>
  </si>
  <si>
    <t>01.02-31.12.2014</t>
  </si>
  <si>
    <t>Parafia Ewangelicko - Augsburska Opatrzności Bożej we Wrocławiu</t>
  </si>
  <si>
    <t>11/I/K/2014/I</t>
  </si>
  <si>
    <t>Organizacja i prowadzenie projektu kulturalnego w 2014 w jednym z zakresów: projekt muzyczny - IX Miedzynarodowy Festiwal "Wieczory organowe u Bożej Opatrzności"</t>
  </si>
  <si>
    <t>06.02.-10.10.2014</t>
  </si>
  <si>
    <t>16/I/K/2014/I</t>
  </si>
  <si>
    <t>Fundacja Dolnosląski Festiwal Muzyczny</t>
  </si>
  <si>
    <t>Dolnośląski Festiwal Muzyczny</t>
  </si>
  <si>
    <t>01.04.-30.12.2014</t>
  </si>
  <si>
    <t>17/I/K/2014/I</t>
  </si>
  <si>
    <t>Polski Związek Emerytów Rencistów i Inwalidów oddział Rejonowy Lądek - Zdroj</t>
  </si>
  <si>
    <t>Miedynarodowy Festiwal Tańca- XVI Lądeckie Lato Baletowe</t>
  </si>
  <si>
    <t>20.02.-20.08.2014</t>
  </si>
  <si>
    <t>22/I/K/2014/I</t>
  </si>
  <si>
    <t>Stowarzyszenie Lokalnych Ośrodków Lokalnych</t>
  </si>
  <si>
    <t>SLOT ART. FESTIVAL 2014</t>
  </si>
  <si>
    <t>01.02.-30.09.2014</t>
  </si>
  <si>
    <t>23/I/K/2014/I</t>
  </si>
  <si>
    <t>Fundacja Avant ART.</t>
  </si>
  <si>
    <t>04.02.-30.11.2014</t>
  </si>
  <si>
    <t>25/I/K/2014/I</t>
  </si>
  <si>
    <t>Stowarzyszenie Miłośników Filmow Komediowych SAMI SWOI</t>
  </si>
  <si>
    <t>10.02.-300.12.2014</t>
  </si>
  <si>
    <t>34/I/K/2014/I</t>
  </si>
  <si>
    <t>X Festiwal Muzyki Teatralnej</t>
  </si>
  <si>
    <t>07.04.-28.11.2014</t>
  </si>
  <si>
    <t>37/I/K/2014/I</t>
  </si>
  <si>
    <t>Polskie Stowarzyszenie Pedagogow Śpiewu</t>
  </si>
  <si>
    <t>IX Sudecki Festiwal Muzyczny z warsztatami wokalnymi dla młodych artystow- śpiewaków i młodych artystów estradowych</t>
  </si>
  <si>
    <t>02.04.-30.09.2014</t>
  </si>
  <si>
    <t>38/I/K/2014/I</t>
  </si>
  <si>
    <t>Fundacja Doliny Pałacow i Ogrodów Kotliny Jeleniogórskiej</t>
  </si>
  <si>
    <t>III Edycja Festivalu dell'Arte w Dolinie Pałaców i Ogrodów Kotliny Jeleniogórskiej</t>
  </si>
  <si>
    <t>05.02.-30.12.2014</t>
  </si>
  <si>
    <t>39/I/K/2014/I</t>
  </si>
  <si>
    <t>Kamiennogórskie Stowarzyszenie Inicjatyw Społecznych "Razem"</t>
  </si>
  <si>
    <t>IX Festiwal Coverow w Kamiennej Górze</t>
  </si>
  <si>
    <t>01.03.-30.06.2014</t>
  </si>
  <si>
    <t>40/I/K/2014/I</t>
  </si>
  <si>
    <t>LII Miedzynarodowy Festiwal Moniuszkowski w Kudowie- Zdroju</t>
  </si>
  <si>
    <t>01.02.-31.12.2014</t>
  </si>
  <si>
    <t>42/I/K/2014/I</t>
  </si>
  <si>
    <t>Stowarzyszenie Kulturalne Inicjatyw Kulturalnych "SILESIA EUROPAEA"</t>
  </si>
  <si>
    <t>XXVI -lecie GITARA I PIOREM</t>
  </si>
  <si>
    <t>15.04.-15.09.2014</t>
  </si>
  <si>
    <t>43/I/K/2014/I</t>
  </si>
  <si>
    <t>Międzynarodowy Festiwal Folkloru STRZEGOM 2014</t>
  </si>
  <si>
    <t>02.06.-30.09.2014</t>
  </si>
  <si>
    <t>46/I/K/2014/I</t>
  </si>
  <si>
    <t>Cykl koncertowy "Wieczory lisztowskie"</t>
  </si>
  <si>
    <t>49/I/K/2014/I</t>
  </si>
  <si>
    <t>Fundacja Międzynarodowych Festiwali Chopinowskich w Dusznikach -Zdroju</t>
  </si>
  <si>
    <t>69 Międzynarodowy Festiwal Chopinowski w Dusznikach Zdrój</t>
  </si>
  <si>
    <t>54/I/K/2014/I</t>
  </si>
  <si>
    <t>Fundacja Wspierania Filozoficzno - Humanistycznych Działań Społecznych SOKRATES</t>
  </si>
  <si>
    <t>XII Dolnosląskie Spotkania Teatrów Młodzieżowych CHOCHOŁ 2014</t>
  </si>
  <si>
    <t>17.02.-16.05.2014</t>
  </si>
  <si>
    <t>9/II/K/2014/I</t>
  </si>
  <si>
    <t>Fundacja Wspierania Młodych Artystów i Inicjatyw Kulturalnych "Bliżej Gwiazd"</t>
  </si>
  <si>
    <t>Festiwal Form Twórczych</t>
  </si>
  <si>
    <t>01.02-30.06.2014</t>
  </si>
  <si>
    <t>15/II/K/2014/I</t>
  </si>
  <si>
    <t>Stowarzyszenie Semper Avanti</t>
  </si>
  <si>
    <t>Odkrywcy kultury - promowanie czynnego udziału w kulturze</t>
  </si>
  <si>
    <t>03.02-30.06.2014</t>
  </si>
  <si>
    <t>17/II/K/2014/I</t>
  </si>
  <si>
    <t>Fundacja Hobbit</t>
  </si>
  <si>
    <t>Kulturalny Dolny Śląsk - to również kultura na moim osiedlu</t>
  </si>
  <si>
    <t>28/II/K/2014/I</t>
  </si>
  <si>
    <t>Realizacja spektaklu teatralnego "Pan Tadeusz" Adama Mickiewicza</t>
  </si>
  <si>
    <t>01.02-19.04.2014</t>
  </si>
  <si>
    <t>31/II/K/2014/I</t>
  </si>
  <si>
    <t>Brave Kids 2014 w Krośnicach</t>
  </si>
  <si>
    <t>1/III/K/2014/I</t>
  </si>
  <si>
    <t>IX Kaczawski Turniej Sygnalistów Myśliwskich</t>
  </si>
  <si>
    <t>03.02-20.04.2014</t>
  </si>
  <si>
    <t>6/III/K/2014/I</t>
  </si>
  <si>
    <t>Stowarzyszenie Kultura u Źródeł</t>
  </si>
  <si>
    <t>Lądeckie Ludowe Zdroje - festiwal tańca, śpiewu i rękodzieła ludowego oraz realizacja działań edukacyjnych z zakresu muzycznej kultury regionalnej</t>
  </si>
  <si>
    <t>24.02-19.12.2014</t>
  </si>
  <si>
    <t>10/III/K/2014/I</t>
  </si>
  <si>
    <t>Trzebnickie Stowarzyszenie Jazdy Historycznej</t>
  </si>
  <si>
    <t>Nie pozwólmy poległym zginąć…1 marca Narodowy Dzień Pamięci "Żołnierzy Wyklętych"</t>
  </si>
  <si>
    <t>01.02-15.04.2014</t>
  </si>
  <si>
    <t>16/III/K/2014/I</t>
  </si>
  <si>
    <t>Kurkowe Bractwo Strzeleckie Ziemi Jeleniogórskiej</t>
  </si>
  <si>
    <t>Festyn Króla Żniwnego</t>
  </si>
  <si>
    <t>01.04-30.09.2014</t>
  </si>
  <si>
    <t>17/III/K/2014/I</t>
  </si>
  <si>
    <t>Stowarzyszenie Upamiętniania Ofiar Ukraińskich Nacjonalistów</t>
  </si>
  <si>
    <t xml:space="preserve">Popularyzacja dziedzictwa kulturowego społeczności lokalnej dolnego śląska </t>
  </si>
  <si>
    <t>18/III/K/2014/I</t>
  </si>
  <si>
    <t>Stowarzyszenie Kolekcjonerów we Wrocławiu</t>
  </si>
  <si>
    <t>XVI Wrocławska Krajowa Wystawa Wrocław 2014. ŚWIAT PASJONATÓW</t>
  </si>
  <si>
    <t>01.02-15.12.2014</t>
  </si>
  <si>
    <t>23/III/K/2014/I</t>
  </si>
  <si>
    <t>Stowarzyszenie Rozwoju Wsi Rząsiny</t>
  </si>
  <si>
    <t>Perełka - Kresowe Święto Plonów</t>
  </si>
  <si>
    <t>05.05-31.10.2014</t>
  </si>
  <si>
    <t>24/III/K/2014/I</t>
  </si>
  <si>
    <t>Fundacja Pro Arte 2002</t>
  </si>
  <si>
    <t>XVI Festiwal Kultury Żydowskiej "SIMCHA"</t>
  </si>
  <si>
    <t>01.02-30.09.2014</t>
  </si>
  <si>
    <t>25/III/K/2014/I</t>
  </si>
  <si>
    <t>Stowarzyszenie Zespół Folklorystyczny Karkonosze</t>
  </si>
  <si>
    <t>Festiwal "Ludowe Grania na Gruszkowej Polanie"</t>
  </si>
  <si>
    <t>15.05-30.09.2014</t>
  </si>
  <si>
    <t>26/III/K/2014/I</t>
  </si>
  <si>
    <t>Stowarzyszenie Inicjatyw Społeczno-Artystycznych "Szczyty Kultury"</t>
  </si>
  <si>
    <t>Dolny Śląsk pieśnią malowany - Festiwal Regionalnych Zespołów Ludowych</t>
  </si>
  <si>
    <t>01.03-31.08.2014</t>
  </si>
  <si>
    <t>27/III/K/2014/I</t>
  </si>
  <si>
    <t>Dzień dawnego rzemiosła</t>
  </si>
  <si>
    <t>01.02-17.07.2014</t>
  </si>
  <si>
    <t>28/III/K/2014/I</t>
  </si>
  <si>
    <t>Europejski Instytut Demokracji</t>
  </si>
  <si>
    <t>Dolnośląska tożsamość. Mój pierwszy dzień. Wspomnienie</t>
  </si>
  <si>
    <t>01.02-31.07.2014</t>
  </si>
  <si>
    <t>35/III/K/2014/I</t>
  </si>
  <si>
    <t>Stowarzyszenie Miłośników Mojecic " Dwór Mojęcice"</t>
  </si>
  <si>
    <t>Organizacja wystawy tematycznej " Tradycja, historia, tożsamość", będącej świadectwem wielokulturowości wsi dolnośląskiej subregionu wołowskiego</t>
  </si>
  <si>
    <t>01.03-01.12.2014</t>
  </si>
  <si>
    <t>39/III/K/2014/I</t>
  </si>
  <si>
    <t>"Tajemniczy Dolny Śląsk" Zlot Chorągwi Dolnośląskiej ZHP - Świdnica 2014</t>
  </si>
  <si>
    <t>01.04-31.07.2014</t>
  </si>
  <si>
    <t>40/III/K/2014/I</t>
  </si>
  <si>
    <t>Polski Związek Emerytów, Rencistów i Inwalidów</t>
  </si>
  <si>
    <t>15.04-15.10.2014</t>
  </si>
  <si>
    <t>"SENIORALIA" III Dolnośląski Przegląd Amatorskiej Twórczości Seniorów</t>
  </si>
  <si>
    <t>3/IV/K/2014/I</t>
  </si>
  <si>
    <t>41 Sympozjum Sztuki Włókna, Kowary 2014</t>
  </si>
  <si>
    <t>15.02-31.12.2014</t>
  </si>
  <si>
    <t>7/IV/K/2014/I</t>
  </si>
  <si>
    <t>Majowe Spotkania Muzyczne w Dolinie Pałaców i Ogrodów</t>
  </si>
  <si>
    <t>11/IV/K/2014/I</t>
  </si>
  <si>
    <t>Okręg Wrocławski Związku Polskich Artystów Plastyków</t>
  </si>
  <si>
    <t>"Teatr Scenografii. Scenografia do nienapisanych tekstów" Wystawa Piotra Wieczorka w Muzeum Miejskim we Wrocławiu</t>
  </si>
  <si>
    <t>01.02-15.06.2014</t>
  </si>
  <si>
    <t>13/IV/K/2014/I</t>
  </si>
  <si>
    <t>Stowarzyszenie Polskich Artystów Muzyków Oddział Wrocław</t>
  </si>
  <si>
    <t>VI Międzynarodowy Konkurs im. C.M. Webera we Wrocławiu</t>
  </si>
  <si>
    <t>01.03-31.12.2014</t>
  </si>
  <si>
    <t>15/IV/K/2014/I</t>
  </si>
  <si>
    <t>VI Strzegomskie Biennale Rzeźby w Granicie 2014</t>
  </si>
  <si>
    <t>01.04-30.11.2014</t>
  </si>
  <si>
    <t>16/IV/K/2014/I</t>
  </si>
  <si>
    <t>Czynności przygotowawcze do XXI Międzynarodowego Kursu Pianistycznego we Wrocławiu</t>
  </si>
  <si>
    <t>17.02-31.07.2014</t>
  </si>
  <si>
    <t>24/IV/K/2014/I</t>
  </si>
  <si>
    <t>Stowarzyszenie na Rzecz Rozwoju Srebrnej Góry "SREBRNA REAKTYWACJA"</t>
  </si>
  <si>
    <t>Święto Ludzi Pracy po Pracy</t>
  </si>
  <si>
    <t>29/IV/K/2014/I</t>
  </si>
  <si>
    <t>Fundacja ForArt</t>
  </si>
  <si>
    <t>Stworzenie projektu scenografii i choreografii oraz instrumentacji do widowiska muzycznego pt. "Alchemia - czyli opowieść o Czasie i Wrocławiu</t>
  </si>
  <si>
    <t>01.02-30.12.2014</t>
  </si>
  <si>
    <t>31/IV/K/2014/I</t>
  </si>
  <si>
    <t>Parafia Rzymskokatolicka św. Mikołaja w Radochowie</t>
  </si>
  <si>
    <t>Polska Liryka Wokalna Pieśni Mieczysława Karłowicza na Głos i Orkiestrę</t>
  </si>
  <si>
    <t>01.04-15.07.2014</t>
  </si>
  <si>
    <t>35/IV/K/2014/I</t>
  </si>
  <si>
    <t xml:space="preserve">Dom Zakonny Zgromadzenia Redemptorystów w Bardzie </t>
  </si>
  <si>
    <t>Litanie Ostrobramskie Stanisława Moniuszki na głosy solowe, chór mieszany i orkiestrę w Bardzie</t>
  </si>
  <si>
    <t>7/V/K/2014/I</t>
  </si>
  <si>
    <t>Towarzystwo Miłosników Gryfowa Śląskiego</t>
  </si>
  <si>
    <t>Dziedzictwo kulturowe gmin Gryfów Śląski</t>
  </si>
  <si>
    <t>01.02.-30.07.2014</t>
  </si>
  <si>
    <t>9/V/K/2014/I</t>
  </si>
  <si>
    <t>Fundacja "PRO ARTE 2002"</t>
  </si>
  <si>
    <t>2/VI/K/2014/I</t>
  </si>
  <si>
    <t>Publikacja multimedialna: "Wydanie kulturalnego Dolnego Śląska"</t>
  </si>
  <si>
    <t>04.02-30.06.2014</t>
  </si>
  <si>
    <t>11/VI/K/2014/I</t>
  </si>
  <si>
    <t>Stowarzyszenie Eko-Edukacja</t>
  </si>
  <si>
    <t>Przygotowanie i wydanie publikacji poświęconej miejscowością zdrojowym na Dolnym Śląsku w perspektywie europejskiej</t>
  </si>
  <si>
    <t>12/VI/K/2014/I</t>
  </si>
  <si>
    <t>Fundacja Instytut Spraw Społecznych i Kultury Europejskiej</t>
  </si>
  <si>
    <t>Publikacja książki pt. "Kulturowe przemiany społeczeństwa polskiego 10 lat po integracji z UE"</t>
  </si>
  <si>
    <t>19/VI/K/2014/I</t>
  </si>
  <si>
    <t>Towarzystwo Miłośników Ziemi Strzegomskiej</t>
  </si>
  <si>
    <t>"Kronika Miasta Strzegom od Czasów Najdawniejszych do Roku 1889" - Geneza Wielokulturowego Dziedzictwa Strzegomia i Dolnego Śląska</t>
  </si>
  <si>
    <t>02.04-31.07.2014</t>
  </si>
  <si>
    <t>20/VI/K/2014/I</t>
  </si>
  <si>
    <t>Rzymskokatolicka Parafia p.w. św. Andrzeja Apostoła w Bielanach Wrocławskich</t>
  </si>
  <si>
    <t>Publikacja książki pt. "Czas zawierzenia. Owoc i spuścizna myśli Jana Pawła II"</t>
  </si>
  <si>
    <t>01.02-31.03.2014</t>
  </si>
  <si>
    <t>23/VII/K/2014/I</t>
  </si>
  <si>
    <t>Stowarzyszenie "Europejski Instytut Demokracji"</t>
  </si>
  <si>
    <t>Dolnoślaski Kalendarz Spoleczny 2014 - Wystawa fotograficzna "Połączył nas Dolny Śląsk"</t>
  </si>
  <si>
    <t>01.02.-31.07.2014</t>
  </si>
  <si>
    <t>26/VII/K/2014/I</t>
  </si>
  <si>
    <t>Strzegomskie Spotkania Artystyczne ARTSYNTEZA 2014</t>
  </si>
  <si>
    <t>10.04.-31.07.2014</t>
  </si>
  <si>
    <t>28/VII/K/2014/I</t>
  </si>
  <si>
    <t>Fundacja Wspierania Filozoficzno- Humanistycznych dzialań Społecznych "SOKRATES"</t>
  </si>
  <si>
    <t>Klub Recenzentów Kultury 2014</t>
  </si>
  <si>
    <t>Rzymskokatolicka Parafia Podwyższenia Krzyża Świętego w Strzelinie</t>
  </si>
  <si>
    <t>Upowszechnianie lokalnych tradycji kulturowych wzgórz strzelińskich</t>
  </si>
  <si>
    <t>15.03-30.06.2014</t>
  </si>
  <si>
    <t>32/III/K/2014/I</t>
  </si>
  <si>
    <t>Wrocławski Festiwal Gitarowy GITARA+</t>
  </si>
  <si>
    <t>XVIII Ogolnopolski Festiwal Filmów Komediowych w Lubomierzu</t>
  </si>
  <si>
    <t xml:space="preserve"> </t>
  </si>
  <si>
    <t>Załącznik do Uchwały nr 5243/IV/14
Zarządu Województwa Dolnośląskiego
z dnia 31 stycznia 2014 r.</t>
  </si>
  <si>
    <t>Wyniki otwartego konkursu ofert na realizację zadań publicznych z zakresu  kultury i ochrony dziedzictwa kulturowego w 2014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</si>
</sst>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#,##0_ ;\-#,##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6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3" fontId="39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14" xfId="52" applyFont="1" applyBorder="1" applyAlignment="1">
      <alignment horizontal="center" vertical="center"/>
      <protection/>
    </xf>
    <xf numFmtId="0" fontId="45" fillId="0" borderId="14" xfId="52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3" fontId="39" fillId="12" borderId="16" xfId="0" applyNumberFormat="1" applyFont="1" applyFill="1" applyBorder="1" applyAlignment="1">
      <alignment horizontal="center" vertical="center"/>
    </xf>
    <xf numFmtId="0" fontId="36" fillId="0" borderId="17" xfId="52" applyFont="1" applyBorder="1" applyAlignment="1">
      <alignment horizontal="center" vertical="center"/>
      <protection/>
    </xf>
    <xf numFmtId="0" fontId="36" fillId="0" borderId="18" xfId="52" applyFont="1" applyBorder="1" applyAlignment="1">
      <alignment horizontal="left" vertical="center" wrapText="1"/>
      <protection/>
    </xf>
    <xf numFmtId="0" fontId="36" fillId="0" borderId="18" xfId="0" applyFont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/>
    </xf>
    <xf numFmtId="0" fontId="36" fillId="0" borderId="14" xfId="52" applyFont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165" fontId="24" fillId="0" borderId="0" xfId="61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3" fontId="39" fillId="12" borderId="19" xfId="0" applyNumberFormat="1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left" vertical="center"/>
    </xf>
    <xf numFmtId="0" fontId="36" fillId="0" borderId="14" xfId="52" applyFont="1" applyFill="1" applyBorder="1" applyAlignment="1">
      <alignment horizontal="center" vertical="center"/>
      <protection/>
    </xf>
    <xf numFmtId="0" fontId="36" fillId="0" borderId="17" xfId="52" applyFont="1" applyFill="1" applyBorder="1" applyAlignment="1">
      <alignment horizontal="center" vertical="center"/>
      <protection/>
    </xf>
    <xf numFmtId="3" fontId="39" fillId="12" borderId="20" xfId="0" applyNumberFormat="1" applyFont="1" applyFill="1" applyBorder="1" applyAlignment="1">
      <alignment horizontal="center" vertical="center"/>
    </xf>
    <xf numFmtId="0" fontId="36" fillId="0" borderId="21" xfId="52" applyFont="1" applyBorder="1" applyAlignment="1">
      <alignment horizontal="center" vertical="center"/>
      <protection/>
    </xf>
    <xf numFmtId="0" fontId="0" fillId="0" borderId="0" xfId="0" applyFont="1" applyAlignment="1">
      <alignment textRotation="90"/>
    </xf>
    <xf numFmtId="0" fontId="36" fillId="0" borderId="22" xfId="0" applyFont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6" fillId="0" borderId="23" xfId="52" applyFont="1" applyBorder="1" applyAlignment="1">
      <alignment horizontal="center" vertical="center" wrapText="1"/>
      <protection/>
    </xf>
    <xf numFmtId="0" fontId="23" fillId="34" borderId="17" xfId="0" applyFont="1" applyFill="1" applyBorder="1" applyAlignment="1">
      <alignment horizontal="left" vertical="center" wrapText="1"/>
    </xf>
    <xf numFmtId="0" fontId="36" fillId="0" borderId="18" xfId="52" applyFont="1" applyBorder="1" applyAlignment="1">
      <alignment horizontal="left" vertical="center"/>
      <protection/>
    </xf>
    <xf numFmtId="0" fontId="23" fillId="0" borderId="17" xfId="0" applyFont="1" applyFill="1" applyBorder="1" applyAlignment="1">
      <alignment horizontal="left" vertical="center" wrapText="1"/>
    </xf>
    <xf numFmtId="166" fontId="45" fillId="34" borderId="17" xfId="61" applyNumberFormat="1" applyFont="1" applyFill="1" applyBorder="1" applyAlignment="1">
      <alignment horizontal="center" vertical="center" wrapText="1"/>
    </xf>
    <xf numFmtId="3" fontId="24" fillId="0" borderId="17" xfId="61" applyNumberFormat="1" applyFont="1" applyFill="1" applyBorder="1" applyAlignment="1">
      <alignment horizontal="center" vertical="center" wrapText="1"/>
    </xf>
    <xf numFmtId="3" fontId="24" fillId="34" borderId="17" xfId="61" applyNumberFormat="1" applyFont="1" applyFill="1" applyBorder="1" applyAlignment="1">
      <alignment horizontal="center" vertical="center" wrapText="1"/>
    </xf>
    <xf numFmtId="166" fontId="24" fillId="0" borderId="17" xfId="61" applyNumberFormat="1" applyFont="1" applyFill="1" applyBorder="1" applyAlignment="1">
      <alignment horizontal="center" vertical="center" wrapText="1"/>
    </xf>
    <xf numFmtId="166" fontId="24" fillId="34" borderId="17" xfId="61" applyNumberFormat="1" applyFont="1" applyFill="1" applyBorder="1" applyAlignment="1">
      <alignment horizontal="center" vertical="center" wrapText="1"/>
    </xf>
    <xf numFmtId="3" fontId="45" fillId="34" borderId="17" xfId="0" applyNumberFormat="1" applyFont="1" applyFill="1" applyBorder="1" applyAlignment="1">
      <alignment horizontal="center" vertical="center"/>
    </xf>
    <xf numFmtId="3" fontId="45" fillId="0" borderId="17" xfId="61" applyNumberFormat="1" applyFont="1" applyFill="1" applyBorder="1" applyAlignment="1">
      <alignment horizontal="center" vertical="center"/>
    </xf>
    <xf numFmtId="166" fontId="45" fillId="0" borderId="17" xfId="61" applyNumberFormat="1" applyFont="1" applyFill="1" applyBorder="1" applyAlignment="1">
      <alignment horizontal="center" vertical="center" wrapText="1"/>
    </xf>
    <xf numFmtId="0" fontId="45" fillId="12" borderId="24" xfId="52" applyFont="1" applyFill="1" applyBorder="1" applyAlignment="1">
      <alignment horizontal="left" vertical="center"/>
      <protection/>
    </xf>
    <xf numFmtId="0" fontId="39" fillId="12" borderId="25" xfId="0" applyFont="1" applyFill="1" applyBorder="1" applyAlignment="1">
      <alignment horizontal="left"/>
    </xf>
    <xf numFmtId="0" fontId="45" fillId="0" borderId="2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36" fillId="0" borderId="23" xfId="0" applyFont="1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9" fillId="12" borderId="25" xfId="0" applyFont="1" applyFill="1" applyBorder="1" applyAlignment="1">
      <alignment horizontal="left" vertical="center"/>
    </xf>
    <xf numFmtId="0" fontId="45" fillId="12" borderId="25" xfId="52" applyFont="1" applyFill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1" width="3.09765625" style="6" customWidth="1"/>
    <col min="2" max="2" width="12.8984375" style="6" customWidth="1"/>
    <col min="3" max="3" width="32" style="6" customWidth="1"/>
    <col min="4" max="4" width="34.09765625" style="6" customWidth="1"/>
    <col min="5" max="5" width="14.8984375" style="6" customWidth="1"/>
    <col min="6" max="6" width="23.69921875" style="6" customWidth="1"/>
    <col min="7" max="16384" width="9" style="6" customWidth="1"/>
  </cols>
  <sheetData>
    <row r="1" spans="1:6" ht="18" customHeight="1">
      <c r="A1" s="52" t="s">
        <v>233</v>
      </c>
      <c r="B1" s="53"/>
      <c r="C1" s="53"/>
      <c r="D1" s="53"/>
      <c r="E1" s="53"/>
      <c r="F1" s="5"/>
    </row>
    <row r="2" spans="1:6" ht="18" customHeight="1">
      <c r="A2" s="54"/>
      <c r="B2" s="55"/>
      <c r="C2" s="55"/>
      <c r="D2" s="55"/>
      <c r="E2" s="55"/>
      <c r="F2" s="7"/>
    </row>
    <row r="3" spans="1:6" ht="17.25" customHeight="1">
      <c r="A3" s="56"/>
      <c r="B3" s="57"/>
      <c r="C3" s="57"/>
      <c r="D3" s="57"/>
      <c r="E3" s="57"/>
      <c r="F3" s="8"/>
    </row>
    <row r="4" spans="1:6" ht="30" customHeight="1">
      <c r="A4" s="49" t="s">
        <v>234</v>
      </c>
      <c r="B4" s="50"/>
      <c r="C4" s="50"/>
      <c r="D4" s="50"/>
      <c r="E4" s="50"/>
      <c r="F4" s="51"/>
    </row>
    <row r="5" spans="1:6" s="1" customFormat="1" ht="47.25" customHeight="1" thickBot="1">
      <c r="A5" s="9" t="s">
        <v>0</v>
      </c>
      <c r="B5" s="10" t="s">
        <v>1</v>
      </c>
      <c r="C5" s="11" t="s">
        <v>5</v>
      </c>
      <c r="D5" s="11" t="s">
        <v>2</v>
      </c>
      <c r="E5" s="12" t="s">
        <v>4</v>
      </c>
      <c r="F5" s="13" t="s">
        <v>3</v>
      </c>
    </row>
    <row r="6" spans="1:6" ht="15.75" thickBot="1">
      <c r="A6" s="47" t="s">
        <v>6</v>
      </c>
      <c r="B6" s="58"/>
      <c r="C6" s="58"/>
      <c r="D6" s="58"/>
      <c r="E6" s="58"/>
      <c r="F6" s="14">
        <f>SUM(F7:F23)</f>
        <v>420000</v>
      </c>
    </row>
    <row r="7" spans="1:6" ht="54.75" customHeight="1">
      <c r="A7" s="15">
        <v>1</v>
      </c>
      <c r="B7" s="37" t="s">
        <v>30</v>
      </c>
      <c r="C7" s="16" t="s">
        <v>13</v>
      </c>
      <c r="D7" s="17" t="s">
        <v>230</v>
      </c>
      <c r="E7" s="35" t="s">
        <v>31</v>
      </c>
      <c r="F7" s="18">
        <v>15000</v>
      </c>
    </row>
    <row r="8" spans="1:6" ht="75.75" customHeight="1">
      <c r="A8" s="19">
        <v>2</v>
      </c>
      <c r="B8" s="38" t="s">
        <v>33</v>
      </c>
      <c r="C8" s="16" t="s">
        <v>32</v>
      </c>
      <c r="D8" s="17" t="s">
        <v>34</v>
      </c>
      <c r="E8" s="35" t="s">
        <v>35</v>
      </c>
      <c r="F8" s="18">
        <v>10000</v>
      </c>
    </row>
    <row r="9" spans="1:6" ht="45" customHeight="1">
      <c r="A9" s="19">
        <v>3</v>
      </c>
      <c r="B9" s="37" t="s">
        <v>36</v>
      </c>
      <c r="C9" s="16" t="s">
        <v>37</v>
      </c>
      <c r="D9" s="17" t="s">
        <v>38</v>
      </c>
      <c r="E9" s="35" t="s">
        <v>39</v>
      </c>
      <c r="F9" s="18">
        <v>30000</v>
      </c>
    </row>
    <row r="10" spans="1:6" s="1" customFormat="1" ht="51.75" customHeight="1">
      <c r="A10" s="15">
        <v>4</v>
      </c>
      <c r="B10" s="38" t="s">
        <v>40</v>
      </c>
      <c r="C10" s="16" t="s">
        <v>41</v>
      </c>
      <c r="D10" s="17" t="s">
        <v>42</v>
      </c>
      <c r="E10" s="35" t="s">
        <v>43</v>
      </c>
      <c r="F10" s="18">
        <v>25000</v>
      </c>
    </row>
    <row r="11" spans="1:7" s="1" customFormat="1" ht="54" customHeight="1">
      <c r="A11" s="19">
        <v>5</v>
      </c>
      <c r="B11" s="38" t="s">
        <v>44</v>
      </c>
      <c r="C11" s="21" t="s">
        <v>45</v>
      </c>
      <c r="D11" s="21" t="s">
        <v>46</v>
      </c>
      <c r="E11" s="20" t="s">
        <v>47</v>
      </c>
      <c r="F11" s="40">
        <v>20000</v>
      </c>
      <c r="G11" s="22"/>
    </row>
    <row r="12" spans="1:6" s="1" customFormat="1" ht="48" customHeight="1">
      <c r="A12" s="19">
        <v>6</v>
      </c>
      <c r="B12" s="38" t="s">
        <v>48</v>
      </c>
      <c r="C12" s="21" t="s">
        <v>49</v>
      </c>
      <c r="D12" s="21" t="s">
        <v>10</v>
      </c>
      <c r="E12" s="20" t="s">
        <v>50</v>
      </c>
      <c r="F12" s="40">
        <v>25000</v>
      </c>
    </row>
    <row r="13" spans="1:6" s="1" customFormat="1" ht="57" customHeight="1">
      <c r="A13" s="15">
        <v>7</v>
      </c>
      <c r="B13" s="38" t="s">
        <v>51</v>
      </c>
      <c r="C13" s="21" t="s">
        <v>52</v>
      </c>
      <c r="D13" s="21" t="s">
        <v>231</v>
      </c>
      <c r="E13" s="20" t="s">
        <v>53</v>
      </c>
      <c r="F13" s="40">
        <v>25000</v>
      </c>
    </row>
    <row r="14" spans="1:6" s="1" customFormat="1" ht="49.5" customHeight="1">
      <c r="A14" s="19">
        <v>8</v>
      </c>
      <c r="B14" s="38" t="s">
        <v>54</v>
      </c>
      <c r="C14" s="21" t="s">
        <v>7</v>
      </c>
      <c r="D14" s="21" t="s">
        <v>55</v>
      </c>
      <c r="E14" s="20" t="s">
        <v>56</v>
      </c>
      <c r="F14" s="40">
        <v>15000</v>
      </c>
    </row>
    <row r="15" spans="1:6" s="1" customFormat="1" ht="69" customHeight="1">
      <c r="A15" s="19">
        <v>9</v>
      </c>
      <c r="B15" s="38" t="s">
        <v>57</v>
      </c>
      <c r="C15" s="21" t="s">
        <v>58</v>
      </c>
      <c r="D15" s="21" t="s">
        <v>59</v>
      </c>
      <c r="E15" s="20" t="s">
        <v>60</v>
      </c>
      <c r="F15" s="40">
        <v>5000</v>
      </c>
    </row>
    <row r="16" spans="1:6" s="1" customFormat="1" ht="63" customHeight="1">
      <c r="A16" s="15">
        <v>10</v>
      </c>
      <c r="B16" s="38" t="s">
        <v>61</v>
      </c>
      <c r="C16" s="21" t="s">
        <v>62</v>
      </c>
      <c r="D16" s="21" t="s">
        <v>63</v>
      </c>
      <c r="E16" s="20" t="s">
        <v>64</v>
      </c>
      <c r="F16" s="40">
        <v>20000</v>
      </c>
    </row>
    <row r="17" spans="1:6" s="1" customFormat="1" ht="55.5" customHeight="1">
      <c r="A17" s="19">
        <v>11</v>
      </c>
      <c r="B17" s="38" t="s">
        <v>65</v>
      </c>
      <c r="C17" s="21" t="s">
        <v>66</v>
      </c>
      <c r="D17" s="21" t="s">
        <v>67</v>
      </c>
      <c r="E17" s="20" t="s">
        <v>68</v>
      </c>
      <c r="F17" s="40">
        <v>10000</v>
      </c>
    </row>
    <row r="18" spans="1:6" s="1" customFormat="1" ht="46.5" customHeight="1">
      <c r="A18" s="19">
        <v>12</v>
      </c>
      <c r="B18" s="36" t="s">
        <v>69</v>
      </c>
      <c r="C18" s="24" t="s">
        <v>8</v>
      </c>
      <c r="D18" s="24" t="s">
        <v>70</v>
      </c>
      <c r="E18" s="23" t="s">
        <v>71</v>
      </c>
      <c r="F18" s="41">
        <v>85000</v>
      </c>
    </row>
    <row r="19" spans="1:6" s="1" customFormat="1" ht="54.75" customHeight="1">
      <c r="A19" s="15">
        <v>13</v>
      </c>
      <c r="B19" s="38" t="s">
        <v>72</v>
      </c>
      <c r="C19" s="21" t="s">
        <v>73</v>
      </c>
      <c r="D19" s="21" t="s">
        <v>74</v>
      </c>
      <c r="E19" s="20" t="s">
        <v>75</v>
      </c>
      <c r="F19" s="40">
        <v>20000</v>
      </c>
    </row>
    <row r="20" spans="1:6" s="1" customFormat="1" ht="54.75" customHeight="1">
      <c r="A20" s="19">
        <v>14</v>
      </c>
      <c r="B20" s="38" t="s">
        <v>76</v>
      </c>
      <c r="C20" s="21" t="s">
        <v>20</v>
      </c>
      <c r="D20" s="21" t="s">
        <v>77</v>
      </c>
      <c r="E20" s="20" t="s">
        <v>78</v>
      </c>
      <c r="F20" s="40">
        <v>60000</v>
      </c>
    </row>
    <row r="21" spans="1:6" s="1" customFormat="1" ht="43.5" customHeight="1">
      <c r="A21" s="19">
        <v>15</v>
      </c>
      <c r="B21" s="38" t="s">
        <v>79</v>
      </c>
      <c r="C21" s="21" t="s">
        <v>22</v>
      </c>
      <c r="D21" s="21" t="s">
        <v>80</v>
      </c>
      <c r="E21" s="20" t="s">
        <v>71</v>
      </c>
      <c r="F21" s="40">
        <v>10000</v>
      </c>
    </row>
    <row r="22" spans="1:6" s="1" customFormat="1" ht="47.25" customHeight="1">
      <c r="A22" s="15">
        <v>16</v>
      </c>
      <c r="B22" s="38" t="s">
        <v>81</v>
      </c>
      <c r="C22" s="21" t="s">
        <v>82</v>
      </c>
      <c r="D22" s="21" t="s">
        <v>83</v>
      </c>
      <c r="E22" s="20" t="s">
        <v>71</v>
      </c>
      <c r="F22" s="40">
        <v>25000</v>
      </c>
    </row>
    <row r="23" spans="1:6" s="1" customFormat="1" ht="61.5" customHeight="1" thickBot="1">
      <c r="A23" s="19">
        <v>17</v>
      </c>
      <c r="B23" s="38" t="s">
        <v>84</v>
      </c>
      <c r="C23" s="21" t="s">
        <v>85</v>
      </c>
      <c r="D23" s="21" t="s">
        <v>86</v>
      </c>
      <c r="E23" s="20" t="s">
        <v>87</v>
      </c>
      <c r="F23" s="40">
        <v>20000</v>
      </c>
    </row>
    <row r="24" spans="1:6" s="1" customFormat="1" ht="35.25" customHeight="1" thickBot="1">
      <c r="A24" s="47" t="s">
        <v>11</v>
      </c>
      <c r="B24" s="59"/>
      <c r="C24" s="59"/>
      <c r="D24" s="59"/>
      <c r="E24" s="59"/>
      <c r="F24" s="14">
        <f>SUM(F25:F29)</f>
        <v>55000</v>
      </c>
    </row>
    <row r="25" spans="1:6" s="1" customFormat="1" ht="56.25" customHeight="1">
      <c r="A25" s="19">
        <v>18</v>
      </c>
      <c r="B25" s="36" t="s">
        <v>88</v>
      </c>
      <c r="C25" s="21" t="s">
        <v>89</v>
      </c>
      <c r="D25" s="21" t="s">
        <v>90</v>
      </c>
      <c r="E25" s="20" t="s">
        <v>91</v>
      </c>
      <c r="F25" s="42">
        <v>8000</v>
      </c>
    </row>
    <row r="26" spans="1:6" s="1" customFormat="1" ht="43.5" customHeight="1">
      <c r="A26" s="15">
        <v>19</v>
      </c>
      <c r="B26" s="36" t="s">
        <v>92</v>
      </c>
      <c r="C26" s="21" t="s">
        <v>93</v>
      </c>
      <c r="D26" s="21" t="s">
        <v>94</v>
      </c>
      <c r="E26" s="20" t="s">
        <v>95</v>
      </c>
      <c r="F26" s="42">
        <v>5000</v>
      </c>
    </row>
    <row r="27" spans="1:6" s="1" customFormat="1" ht="45" customHeight="1">
      <c r="A27" s="15">
        <v>20</v>
      </c>
      <c r="B27" s="36" t="s">
        <v>96</v>
      </c>
      <c r="C27" s="21" t="s">
        <v>97</v>
      </c>
      <c r="D27" s="21" t="s">
        <v>98</v>
      </c>
      <c r="E27" s="20" t="s">
        <v>31</v>
      </c>
      <c r="F27" s="42">
        <v>12000</v>
      </c>
    </row>
    <row r="28" spans="1:6" s="1" customFormat="1" ht="57.75" customHeight="1">
      <c r="A28" s="19">
        <v>21</v>
      </c>
      <c r="B28" s="36" t="s">
        <v>99</v>
      </c>
      <c r="C28" s="24" t="s">
        <v>23</v>
      </c>
      <c r="D28" s="24" t="s">
        <v>100</v>
      </c>
      <c r="E28" s="23" t="s">
        <v>101</v>
      </c>
      <c r="F28" s="43">
        <v>20000</v>
      </c>
    </row>
    <row r="29" spans="1:6" s="1" customFormat="1" ht="49.5" customHeight="1" thickBot="1">
      <c r="A29" s="15">
        <v>22</v>
      </c>
      <c r="B29" s="36" t="s">
        <v>102</v>
      </c>
      <c r="C29" s="21" t="s">
        <v>12</v>
      </c>
      <c r="D29" s="21" t="s">
        <v>103</v>
      </c>
      <c r="E29" s="21" t="s">
        <v>31</v>
      </c>
      <c r="F29" s="42">
        <v>10000</v>
      </c>
    </row>
    <row r="30" spans="1:6" s="1" customFormat="1" ht="35.25" customHeight="1" thickBot="1">
      <c r="A30" s="47" t="s">
        <v>15</v>
      </c>
      <c r="B30" s="48"/>
      <c r="C30" s="48"/>
      <c r="D30" s="48"/>
      <c r="E30" s="48"/>
      <c r="F30" s="25">
        <f>SUM(F31:F46)</f>
        <v>174000</v>
      </c>
    </row>
    <row r="31" spans="1:6" s="1" customFormat="1" ht="51.75" customHeight="1">
      <c r="A31" s="19">
        <v>23</v>
      </c>
      <c r="B31" s="26" t="s">
        <v>104</v>
      </c>
      <c r="C31" s="24" t="s">
        <v>18</v>
      </c>
      <c r="D31" s="24" t="s">
        <v>105</v>
      </c>
      <c r="E31" s="26" t="s">
        <v>106</v>
      </c>
      <c r="F31" s="44">
        <v>8000</v>
      </c>
    </row>
    <row r="32" spans="1:6" s="1" customFormat="1" ht="93.75" customHeight="1">
      <c r="A32" s="19">
        <v>24</v>
      </c>
      <c r="B32" s="26" t="s">
        <v>107</v>
      </c>
      <c r="C32" s="24" t="s">
        <v>108</v>
      </c>
      <c r="D32" s="24" t="s">
        <v>109</v>
      </c>
      <c r="E32" s="26" t="s">
        <v>110</v>
      </c>
      <c r="F32" s="44">
        <v>10000</v>
      </c>
    </row>
    <row r="33" spans="1:6" s="1" customFormat="1" ht="54.75" customHeight="1">
      <c r="A33" s="19">
        <v>25</v>
      </c>
      <c r="B33" s="26" t="s">
        <v>111</v>
      </c>
      <c r="C33" s="24" t="s">
        <v>112</v>
      </c>
      <c r="D33" s="24" t="s">
        <v>113</v>
      </c>
      <c r="E33" s="26" t="s">
        <v>114</v>
      </c>
      <c r="F33" s="44">
        <v>5000</v>
      </c>
    </row>
    <row r="34" spans="1:6" s="1" customFormat="1" ht="63.75" customHeight="1">
      <c r="A34" s="19">
        <v>26</v>
      </c>
      <c r="B34" s="26" t="s">
        <v>115</v>
      </c>
      <c r="C34" s="24" t="s">
        <v>116</v>
      </c>
      <c r="D34" s="24" t="s">
        <v>117</v>
      </c>
      <c r="E34" s="26" t="s">
        <v>118</v>
      </c>
      <c r="F34" s="44">
        <v>8000</v>
      </c>
    </row>
    <row r="35" spans="1:6" s="1" customFormat="1" ht="66" customHeight="1">
      <c r="A35" s="19">
        <v>27</v>
      </c>
      <c r="B35" s="26" t="s">
        <v>119</v>
      </c>
      <c r="C35" s="24" t="s">
        <v>120</v>
      </c>
      <c r="D35" s="24" t="s">
        <v>121</v>
      </c>
      <c r="E35" s="26" t="s">
        <v>31</v>
      </c>
      <c r="F35" s="44">
        <v>5000</v>
      </c>
    </row>
    <row r="36" spans="1:6" s="1" customFormat="1" ht="48.75" customHeight="1">
      <c r="A36" s="19">
        <v>28</v>
      </c>
      <c r="B36" s="26" t="s">
        <v>122</v>
      </c>
      <c r="C36" s="24" t="s">
        <v>123</v>
      </c>
      <c r="D36" s="24" t="s">
        <v>124</v>
      </c>
      <c r="E36" s="26" t="s">
        <v>125</v>
      </c>
      <c r="F36" s="44">
        <v>5000</v>
      </c>
    </row>
    <row r="37" spans="1:6" s="1" customFormat="1" ht="49.5" customHeight="1">
      <c r="A37" s="19">
        <v>29</v>
      </c>
      <c r="B37" s="26" t="s">
        <v>126</v>
      </c>
      <c r="C37" s="24" t="s">
        <v>127</v>
      </c>
      <c r="D37" s="24" t="s">
        <v>128</v>
      </c>
      <c r="E37" s="26" t="s">
        <v>129</v>
      </c>
      <c r="F37" s="44">
        <v>5000</v>
      </c>
    </row>
    <row r="38" spans="1:6" s="1" customFormat="1" ht="45" customHeight="1">
      <c r="A38" s="19">
        <v>30</v>
      </c>
      <c r="B38" s="26" t="s">
        <v>130</v>
      </c>
      <c r="C38" s="24" t="s">
        <v>131</v>
      </c>
      <c r="D38" s="24" t="s">
        <v>132</v>
      </c>
      <c r="E38" s="26" t="s">
        <v>133</v>
      </c>
      <c r="F38" s="44">
        <v>30000</v>
      </c>
    </row>
    <row r="39" spans="1:6" s="1" customFormat="1" ht="67.5" customHeight="1">
      <c r="A39" s="19">
        <v>31</v>
      </c>
      <c r="B39" s="26" t="s">
        <v>134</v>
      </c>
      <c r="C39" s="24" t="s">
        <v>135</v>
      </c>
      <c r="D39" s="24" t="s">
        <v>136</v>
      </c>
      <c r="E39" s="26" t="s">
        <v>137</v>
      </c>
      <c r="F39" s="44">
        <v>5000</v>
      </c>
    </row>
    <row r="40" spans="1:6" s="1" customFormat="1" ht="67.5" customHeight="1">
      <c r="A40" s="19">
        <v>32</v>
      </c>
      <c r="B40" s="26" t="s">
        <v>138</v>
      </c>
      <c r="C40" s="24" t="s">
        <v>139</v>
      </c>
      <c r="D40" s="24" t="s">
        <v>140</v>
      </c>
      <c r="E40" s="26" t="s">
        <v>141</v>
      </c>
      <c r="F40" s="44">
        <v>15000</v>
      </c>
    </row>
    <row r="41" spans="1:6" s="1" customFormat="1" ht="51" customHeight="1">
      <c r="A41" s="19">
        <v>33</v>
      </c>
      <c r="B41" s="26" t="s">
        <v>142</v>
      </c>
      <c r="C41" s="24" t="s">
        <v>16</v>
      </c>
      <c r="D41" s="24" t="s">
        <v>143</v>
      </c>
      <c r="E41" s="26" t="s">
        <v>144</v>
      </c>
      <c r="F41" s="44">
        <v>6000</v>
      </c>
    </row>
    <row r="42" spans="1:6" s="1" customFormat="1" ht="51.75" customHeight="1">
      <c r="A42" s="19">
        <v>34</v>
      </c>
      <c r="B42" s="26" t="s">
        <v>145</v>
      </c>
      <c r="C42" s="24" t="s">
        <v>146</v>
      </c>
      <c r="D42" s="24" t="s">
        <v>147</v>
      </c>
      <c r="E42" s="26" t="s">
        <v>148</v>
      </c>
      <c r="F42" s="44">
        <v>15000</v>
      </c>
    </row>
    <row r="43" spans="1:6" s="1" customFormat="1" ht="54.75" customHeight="1">
      <c r="A43" s="19">
        <v>35</v>
      </c>
      <c r="B43" s="26" t="s">
        <v>229</v>
      </c>
      <c r="C43" s="24" t="s">
        <v>226</v>
      </c>
      <c r="D43" s="24" t="s">
        <v>227</v>
      </c>
      <c r="E43" s="26" t="s">
        <v>228</v>
      </c>
      <c r="F43" s="44">
        <v>10000</v>
      </c>
    </row>
    <row r="44" spans="1:6" s="1" customFormat="1" ht="74.25" customHeight="1">
      <c r="A44" s="19">
        <v>36</v>
      </c>
      <c r="B44" s="26" t="s">
        <v>149</v>
      </c>
      <c r="C44" s="21" t="s">
        <v>150</v>
      </c>
      <c r="D44" s="21" t="s">
        <v>151</v>
      </c>
      <c r="E44" s="21" t="s">
        <v>152</v>
      </c>
      <c r="F44" s="45">
        <v>15000</v>
      </c>
    </row>
    <row r="45" spans="1:6" s="1" customFormat="1" ht="61.5" customHeight="1">
      <c r="A45" s="19">
        <v>37</v>
      </c>
      <c r="B45" s="26" t="s">
        <v>153</v>
      </c>
      <c r="C45" s="21" t="s">
        <v>14</v>
      </c>
      <c r="D45" s="21" t="s">
        <v>154</v>
      </c>
      <c r="E45" s="21" t="s">
        <v>155</v>
      </c>
      <c r="F45" s="45">
        <v>20000</v>
      </c>
    </row>
    <row r="46" spans="1:6" s="1" customFormat="1" ht="57" customHeight="1" thickBot="1">
      <c r="A46" s="19">
        <v>38</v>
      </c>
      <c r="B46" s="26" t="s">
        <v>156</v>
      </c>
      <c r="C46" s="24" t="s">
        <v>157</v>
      </c>
      <c r="D46" s="24" t="s">
        <v>159</v>
      </c>
      <c r="E46" s="26" t="s">
        <v>158</v>
      </c>
      <c r="F46" s="44">
        <v>12000</v>
      </c>
    </row>
    <row r="47" spans="1:6" s="1" customFormat="1" ht="36" customHeight="1" thickBot="1">
      <c r="A47" s="47" t="s">
        <v>21</v>
      </c>
      <c r="B47" s="48"/>
      <c r="C47" s="48"/>
      <c r="D47" s="48"/>
      <c r="E47" s="48"/>
      <c r="F47" s="14">
        <f>SUM(F48:F57)</f>
        <v>198000</v>
      </c>
    </row>
    <row r="48" spans="1:6" s="1" customFormat="1" ht="57" customHeight="1">
      <c r="A48" s="27">
        <v>39</v>
      </c>
      <c r="B48" s="26" t="s">
        <v>160</v>
      </c>
      <c r="C48" s="24" t="s">
        <v>24</v>
      </c>
      <c r="D48" s="24" t="s">
        <v>161</v>
      </c>
      <c r="E48" s="24" t="s">
        <v>162</v>
      </c>
      <c r="F48" s="39">
        <v>15000</v>
      </c>
    </row>
    <row r="49" spans="1:6" s="1" customFormat="1" ht="57.75" customHeight="1">
      <c r="A49" s="28">
        <v>40</v>
      </c>
      <c r="B49" s="26" t="s">
        <v>163</v>
      </c>
      <c r="C49" s="24" t="s">
        <v>17</v>
      </c>
      <c r="D49" s="24" t="s">
        <v>164</v>
      </c>
      <c r="E49" s="24" t="s">
        <v>31</v>
      </c>
      <c r="F49" s="39">
        <v>25000</v>
      </c>
    </row>
    <row r="50" spans="1:6" s="1" customFormat="1" ht="68.25" customHeight="1">
      <c r="A50" s="27">
        <v>41</v>
      </c>
      <c r="B50" s="26" t="s">
        <v>165</v>
      </c>
      <c r="C50" s="24" t="s">
        <v>166</v>
      </c>
      <c r="D50" s="24" t="s">
        <v>167</v>
      </c>
      <c r="E50" s="24" t="s">
        <v>168</v>
      </c>
      <c r="F50" s="39">
        <v>10000</v>
      </c>
    </row>
    <row r="51" spans="1:6" s="1" customFormat="1" ht="51.75" customHeight="1">
      <c r="A51" s="27">
        <v>42</v>
      </c>
      <c r="B51" s="26" t="s">
        <v>169</v>
      </c>
      <c r="C51" s="24" t="s">
        <v>170</v>
      </c>
      <c r="D51" s="24" t="s">
        <v>171</v>
      </c>
      <c r="E51" s="24" t="s">
        <v>172</v>
      </c>
      <c r="F51" s="39">
        <v>20000</v>
      </c>
    </row>
    <row r="52" spans="1:6" s="1" customFormat="1" ht="51.75" customHeight="1">
      <c r="A52" s="28">
        <v>43</v>
      </c>
      <c r="B52" s="26" t="s">
        <v>173</v>
      </c>
      <c r="C52" s="24" t="s">
        <v>20</v>
      </c>
      <c r="D52" s="24" t="s">
        <v>174</v>
      </c>
      <c r="E52" s="24" t="s">
        <v>175</v>
      </c>
      <c r="F52" s="39">
        <v>45000</v>
      </c>
    </row>
    <row r="53" spans="1:6" s="1" customFormat="1" ht="51.75" customHeight="1">
      <c r="A53" s="27">
        <v>44</v>
      </c>
      <c r="B53" s="26" t="s">
        <v>176</v>
      </c>
      <c r="C53" s="24" t="s">
        <v>9</v>
      </c>
      <c r="D53" s="24" t="s">
        <v>177</v>
      </c>
      <c r="E53" s="24" t="s">
        <v>178</v>
      </c>
      <c r="F53" s="39">
        <v>4000</v>
      </c>
    </row>
    <row r="54" spans="1:6" s="1" customFormat="1" ht="51" customHeight="1">
      <c r="A54" s="27">
        <v>45</v>
      </c>
      <c r="B54" s="26" t="s">
        <v>179</v>
      </c>
      <c r="C54" s="21" t="s">
        <v>180</v>
      </c>
      <c r="D54" s="21" t="s">
        <v>181</v>
      </c>
      <c r="E54" s="21" t="s">
        <v>91</v>
      </c>
      <c r="F54" s="46">
        <v>10000</v>
      </c>
    </row>
    <row r="55" spans="1:6" s="1" customFormat="1" ht="72" customHeight="1">
      <c r="A55" s="28">
        <v>46</v>
      </c>
      <c r="B55" s="26" t="s">
        <v>182</v>
      </c>
      <c r="C55" s="21" t="s">
        <v>183</v>
      </c>
      <c r="D55" s="21" t="s">
        <v>184</v>
      </c>
      <c r="E55" s="21" t="s">
        <v>185</v>
      </c>
      <c r="F55" s="46">
        <v>40000</v>
      </c>
    </row>
    <row r="56" spans="1:6" s="1" customFormat="1" ht="66" customHeight="1">
      <c r="A56" s="27">
        <v>47</v>
      </c>
      <c r="B56" s="26" t="s">
        <v>186</v>
      </c>
      <c r="C56" s="21" t="s">
        <v>187</v>
      </c>
      <c r="D56" s="21" t="s">
        <v>188</v>
      </c>
      <c r="E56" s="21" t="s">
        <v>189</v>
      </c>
      <c r="F56" s="46">
        <v>8000</v>
      </c>
    </row>
    <row r="57" spans="1:6" s="1" customFormat="1" ht="60" customHeight="1" thickBot="1">
      <c r="A57" s="27">
        <v>48</v>
      </c>
      <c r="B57" s="26" t="s">
        <v>190</v>
      </c>
      <c r="C57" s="21" t="s">
        <v>191</v>
      </c>
      <c r="D57" s="21" t="s">
        <v>192</v>
      </c>
      <c r="E57" s="21" t="s">
        <v>155</v>
      </c>
      <c r="F57" s="46">
        <v>21000</v>
      </c>
    </row>
    <row r="58" spans="1:6" s="1" customFormat="1" ht="32.25" customHeight="1" thickBot="1">
      <c r="A58" s="47" t="s">
        <v>25</v>
      </c>
      <c r="B58" s="48"/>
      <c r="C58" s="48"/>
      <c r="D58" s="48"/>
      <c r="E58" s="48"/>
      <c r="F58" s="14">
        <f>SUM(F59:F60)</f>
        <v>29000</v>
      </c>
    </row>
    <row r="59" spans="1:6" s="1" customFormat="1" ht="39" customHeight="1">
      <c r="A59" s="19">
        <v>49</v>
      </c>
      <c r="B59" s="36" t="s">
        <v>193</v>
      </c>
      <c r="C59" s="24" t="s">
        <v>194</v>
      </c>
      <c r="D59" s="24" t="s">
        <v>195</v>
      </c>
      <c r="E59" s="24" t="s">
        <v>196</v>
      </c>
      <c r="F59" s="39">
        <v>4000</v>
      </c>
    </row>
    <row r="60" spans="1:6" s="1" customFormat="1" ht="39.75" customHeight="1" thickBot="1">
      <c r="A60" s="19">
        <v>50</v>
      </c>
      <c r="B60" s="36" t="s">
        <v>197</v>
      </c>
      <c r="C60" s="24" t="s">
        <v>198</v>
      </c>
      <c r="D60" s="24" t="s">
        <v>26</v>
      </c>
      <c r="E60" s="24" t="s">
        <v>71</v>
      </c>
      <c r="F60" s="39">
        <v>25000</v>
      </c>
    </row>
    <row r="61" spans="1:7" s="1" customFormat="1" ht="33" customHeight="1" thickBot="1">
      <c r="A61" s="47" t="s">
        <v>27</v>
      </c>
      <c r="B61" s="48"/>
      <c r="C61" s="48"/>
      <c r="D61" s="48"/>
      <c r="E61" s="48"/>
      <c r="F61" s="29">
        <f>SUM(F62:F66)</f>
        <v>79000</v>
      </c>
      <c r="G61" s="2"/>
    </row>
    <row r="62" spans="1:7" s="1" customFormat="1" ht="51.75" customHeight="1">
      <c r="A62" s="19">
        <v>51</v>
      </c>
      <c r="B62" s="26" t="s">
        <v>199</v>
      </c>
      <c r="C62" s="21" t="s">
        <v>19</v>
      </c>
      <c r="D62" s="21" t="s">
        <v>200</v>
      </c>
      <c r="E62" s="21" t="s">
        <v>201</v>
      </c>
      <c r="F62" s="46">
        <v>25000</v>
      </c>
      <c r="G62" s="2"/>
    </row>
    <row r="63" spans="1:7" s="1" customFormat="1" ht="65.25" customHeight="1">
      <c r="A63" s="19">
        <v>52</v>
      </c>
      <c r="B63" s="26" t="s">
        <v>202</v>
      </c>
      <c r="C63" s="21" t="s">
        <v>203</v>
      </c>
      <c r="D63" s="21" t="s">
        <v>204</v>
      </c>
      <c r="E63" s="21" t="s">
        <v>31</v>
      </c>
      <c r="F63" s="46">
        <v>25000</v>
      </c>
      <c r="G63" s="2"/>
    </row>
    <row r="64" spans="1:7" s="1" customFormat="1" ht="63.75" customHeight="1">
      <c r="A64" s="19">
        <v>53</v>
      </c>
      <c r="B64" s="26" t="s">
        <v>205</v>
      </c>
      <c r="C64" s="21" t="s">
        <v>206</v>
      </c>
      <c r="D64" s="21" t="s">
        <v>207</v>
      </c>
      <c r="E64" s="21" t="s">
        <v>232</v>
      </c>
      <c r="F64" s="46">
        <v>14000</v>
      </c>
      <c r="G64" s="2"/>
    </row>
    <row r="65" spans="1:7" s="1" customFormat="1" ht="72" customHeight="1">
      <c r="A65" s="19">
        <v>54</v>
      </c>
      <c r="B65" s="26" t="s">
        <v>208</v>
      </c>
      <c r="C65" s="21" t="s">
        <v>209</v>
      </c>
      <c r="D65" s="21" t="s">
        <v>210</v>
      </c>
      <c r="E65" s="21" t="s">
        <v>211</v>
      </c>
      <c r="F65" s="46">
        <v>10000</v>
      </c>
      <c r="G65" s="2"/>
    </row>
    <row r="66" spans="1:7" s="1" customFormat="1" ht="50.25" customHeight="1" thickBot="1">
      <c r="A66" s="19">
        <v>55</v>
      </c>
      <c r="B66" s="26" t="s">
        <v>212</v>
      </c>
      <c r="C66" s="21" t="s">
        <v>213</v>
      </c>
      <c r="D66" s="21" t="s">
        <v>214</v>
      </c>
      <c r="E66" s="21" t="s">
        <v>215</v>
      </c>
      <c r="F66" s="46">
        <v>5000</v>
      </c>
      <c r="G66" s="2"/>
    </row>
    <row r="67" spans="1:7" s="1" customFormat="1" ht="43.5" customHeight="1" thickBot="1">
      <c r="A67" s="47" t="s">
        <v>28</v>
      </c>
      <c r="B67" s="48"/>
      <c r="C67" s="48"/>
      <c r="D67" s="48"/>
      <c r="E67" s="48"/>
      <c r="F67" s="14">
        <f>SUM(F68:F70)</f>
        <v>45000</v>
      </c>
      <c r="G67" s="2"/>
    </row>
    <row r="68" spans="1:7" s="1" customFormat="1" ht="55.5" customHeight="1">
      <c r="A68" s="30">
        <v>56</v>
      </c>
      <c r="B68" s="23" t="s">
        <v>216</v>
      </c>
      <c r="C68" s="24" t="s">
        <v>217</v>
      </c>
      <c r="D68" s="24" t="s">
        <v>218</v>
      </c>
      <c r="E68" s="24" t="s">
        <v>219</v>
      </c>
      <c r="F68" s="39">
        <v>15000</v>
      </c>
      <c r="G68" s="2"/>
    </row>
    <row r="69" spans="1:7" s="1" customFormat="1" ht="53.25" customHeight="1">
      <c r="A69" s="15">
        <v>57</v>
      </c>
      <c r="B69" s="23" t="s">
        <v>220</v>
      </c>
      <c r="C69" s="24" t="s">
        <v>20</v>
      </c>
      <c r="D69" s="24" t="s">
        <v>221</v>
      </c>
      <c r="E69" s="24" t="s">
        <v>222</v>
      </c>
      <c r="F69" s="39">
        <v>20000</v>
      </c>
      <c r="G69" s="2"/>
    </row>
    <row r="70" spans="1:6" s="1" customFormat="1" ht="48.75" customHeight="1" thickBot="1">
      <c r="A70" s="19">
        <v>58</v>
      </c>
      <c r="B70" s="23" t="s">
        <v>223</v>
      </c>
      <c r="C70" s="24" t="s">
        <v>224</v>
      </c>
      <c r="D70" s="24" t="s">
        <v>225</v>
      </c>
      <c r="E70" s="24" t="s">
        <v>71</v>
      </c>
      <c r="F70" s="39">
        <v>10000</v>
      </c>
    </row>
    <row r="71" spans="1:7" s="1" customFormat="1" ht="71.25" customHeight="1" thickBot="1">
      <c r="A71" s="6"/>
      <c r="B71" s="31"/>
      <c r="C71" s="6"/>
      <c r="E71" s="32" t="s">
        <v>29</v>
      </c>
      <c r="F71" s="4">
        <f>SUM(F6+F24+F30+F47+F58+F61+F67)</f>
        <v>1000000</v>
      </c>
      <c r="G71" s="3"/>
    </row>
    <row r="72" spans="1:7" s="1" customFormat="1" ht="90" customHeight="1">
      <c r="A72" s="6"/>
      <c r="B72" s="31"/>
      <c r="C72" s="6"/>
      <c r="D72" s="6"/>
      <c r="E72" s="31"/>
      <c r="F72" s="33"/>
      <c r="G72" s="3"/>
    </row>
    <row r="73" spans="1:7" s="1" customFormat="1" ht="93" customHeight="1">
      <c r="A73" s="6"/>
      <c r="B73" s="6"/>
      <c r="C73" s="34"/>
      <c r="D73" s="6"/>
      <c r="E73" s="6"/>
      <c r="F73" s="6"/>
      <c r="G73" s="3"/>
    </row>
    <row r="74" ht="43.5" customHeight="1"/>
  </sheetData>
  <sheetProtection/>
  <mergeCells count="9">
    <mergeCell ref="A47:E47"/>
    <mergeCell ref="A58:E58"/>
    <mergeCell ref="A61:E61"/>
    <mergeCell ref="A67:E67"/>
    <mergeCell ref="A4:F4"/>
    <mergeCell ref="A1:E3"/>
    <mergeCell ref="A6:E6"/>
    <mergeCell ref="A24:E24"/>
    <mergeCell ref="A30:E30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afabisiak</cp:lastModifiedBy>
  <cp:lastPrinted>2014-02-03T08:56:35Z</cp:lastPrinted>
  <dcterms:created xsi:type="dcterms:W3CDTF">2010-03-23T11:33:17Z</dcterms:created>
  <dcterms:modified xsi:type="dcterms:W3CDTF">2014-02-04T13:14:51Z</dcterms:modified>
  <cp:category/>
  <cp:version/>
  <cp:contentType/>
  <cp:contentStatus/>
</cp:coreProperties>
</file>