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<sst xmlns="http://schemas.openxmlformats.org/spreadsheetml/2006/main" count="170" uniqueCount="154">
  <si>
    <t xml:space="preserve">Załącznik do Uchwały nr 5986/IV/14 </t>
  </si>
  <si>
    <t xml:space="preserve"> Zarządu Województwa Dolnośląskiego</t>
  </si>
  <si>
    <t>z dnia 8 lipca 2014 r.</t>
  </si>
  <si>
    <t>Wyniki II edycji otwartego konkursu ofert na realizację zadań publicznych z zakresu  kultury i ochrony dziedzictwa kulturowego w 2014 r.</t>
  </si>
  <si>
    <t>L.p.</t>
  </si>
  <si>
    <t>Nr oferty</t>
  </si>
  <si>
    <t>Tytuł zadania</t>
  </si>
  <si>
    <t>Nazwa organizacji</t>
  </si>
  <si>
    <t>Okres realizacji zadania</t>
  </si>
  <si>
    <t>Wysokość przyznanej dotacji</t>
  </si>
  <si>
    <t>ZADANIE I    FESTIWALE SZTUKI</t>
  </si>
  <si>
    <t>5/I/K/2014/II</t>
  </si>
  <si>
    <t>Muzyczne Spotkania Kultur oraz spotkanie różnych wyznań "ASYŻ WE WROCŁAWIU"</t>
  </si>
  <si>
    <t>Fundacja PAX ET BONUM</t>
  </si>
  <si>
    <t>01.08-15.12.2014</t>
  </si>
  <si>
    <t>9/I/K/2014/II</t>
  </si>
  <si>
    <t>Festiwal Muzykalia Staniszowskie. Muzyka i Sztuka w Zabytkach Kotliny Jeleniogórskiej</t>
  </si>
  <si>
    <t xml:space="preserve">Fundacja Forum Staniszów </t>
  </si>
  <si>
    <t>01.09-31.12.2014</t>
  </si>
  <si>
    <t>14/I/K/2014/II</t>
  </si>
  <si>
    <t>VIII Ogólnopolski Festiwal Piosenki Dziecięcej "Na Jesienną Nudę"</t>
  </si>
  <si>
    <t>Fundacja "Kierunek Przygoda"</t>
  </si>
  <si>
    <t>25.10.-25.12.2014</t>
  </si>
  <si>
    <t>20/I/K/2014/II</t>
  </si>
  <si>
    <t>V Światowy Festiwal Kontrabasowy Wrocław - Dolny Śląsk 2014</t>
  </si>
  <si>
    <t>Polskie Stowarzyszenie Kontrabasistów</t>
  </si>
  <si>
    <t>01.08.-30.09.2014</t>
  </si>
  <si>
    <t>21/I/K/2014/II</t>
  </si>
  <si>
    <t>"wRock for Freedom" - Koncert z okazji 34 rocznicy powstania Solidarności"</t>
  </si>
  <si>
    <t>Stowarzyszenie Wspierania Inicjatyw Kulturalnych Nasze Miasto Wrocław</t>
  </si>
  <si>
    <t>01.08.-20.09.2014</t>
  </si>
  <si>
    <t>25/I/K/2014/II</t>
  </si>
  <si>
    <t>II Grudniówka Teatralna - prezentacje twórczości NIE tylko lokalnej</t>
  </si>
  <si>
    <t>Stowarzyszenie Kultury u Źródeł</t>
  </si>
  <si>
    <t>10.10.-31.12.2014</t>
  </si>
  <si>
    <t>30/I/K/2014/II</t>
  </si>
  <si>
    <t xml:space="preserve">14. Międzynarodowy Festiwal Muzyki Organowej CANTUS ORGANI </t>
  </si>
  <si>
    <t>Parafia Rzymskokatolicka pw. Św. Wawrzyńca</t>
  </si>
  <si>
    <t>01.08.-31.12.2014</t>
  </si>
  <si>
    <t>33/I/K/2014/II</t>
  </si>
  <si>
    <t>41. Festiwal Barbórkowy Chórów Akademickich</t>
  </si>
  <si>
    <t>Fundacja Repercussion</t>
  </si>
  <si>
    <t>29.09.-31.12.2014</t>
  </si>
  <si>
    <t>24/III/K/2014/II</t>
  </si>
  <si>
    <t>XVI Międzynarodowy Przegląd Zespołów Kameralnych</t>
  </si>
  <si>
    <t>Jaworskie Stowarzyszenie Rozwoju Kultury</t>
  </si>
  <si>
    <t>ZADANIE II EDUKACJA KULTURALNA DZIECI I MŁODZIEŻY</t>
  </si>
  <si>
    <t>1/II/K/2014/II</t>
  </si>
  <si>
    <t>"Święto Niepodległości 2014- konkurs piosenki i pieśni patriotycznej dla dzieci i młodzieży"</t>
  </si>
  <si>
    <t>Fundacja im. Jerzego Szmajdzińskiego</t>
  </si>
  <si>
    <t>01.09.-30.11.2014</t>
  </si>
  <si>
    <t>4/II/K/2014/II</t>
  </si>
  <si>
    <t>XXI Międzynarodowy Mistrzowski Kurs Pianistyczny we Wrocławiu</t>
  </si>
  <si>
    <t>Towarzystwo im. Ferenca Liszta</t>
  </si>
  <si>
    <t>13/II/K/2014/II</t>
  </si>
  <si>
    <t>"Po nutach do gwiazd"</t>
  </si>
  <si>
    <t>01.09.-31.12.2014</t>
  </si>
  <si>
    <t>15/II/K/2014/II</t>
  </si>
  <si>
    <t>Mini Bitwy Taneczne "Kids Battle"</t>
  </si>
  <si>
    <t>Stowarzyszenie ARTEO</t>
  </si>
  <si>
    <t>01.08.-30.10.2014</t>
  </si>
  <si>
    <t>22/II/K/2014/II</t>
  </si>
  <si>
    <t>Udział w Międzynarodowym Festiwalu Tańca Ludowego w Pavullo nel Frigano - Włochy</t>
  </si>
  <si>
    <t>Stowarzyszenie Wspierania Kultury w Gminie Strzegom "AKCJA"</t>
  </si>
  <si>
    <t>01.08-30.09.2014</t>
  </si>
  <si>
    <t>27/II/K/2014/II</t>
  </si>
  <si>
    <t>LARP- Literacko- Aktorski Ruch Poznawczy</t>
  </si>
  <si>
    <t>Fundacja Wspierania Filozoficzno- Humanistycznych Działań Społecznych "SOKRATES"</t>
  </si>
  <si>
    <t>15.08.-31.12.2014</t>
  </si>
  <si>
    <t>ZADANIE III TRADYCYJNE DZIEDZICTWO KULTUROWE</t>
  </si>
  <si>
    <t>1/III/K/2014/II</t>
  </si>
  <si>
    <t>Dolnośląska tożsamość. Mój pierwszy dzień. Wspomnienie.</t>
  </si>
  <si>
    <t>Europiejski Instytut Demokracji</t>
  </si>
  <si>
    <t>5/III/K/2014/I</t>
  </si>
  <si>
    <t>XIII Legnickie Dni Kultury Kresowej</t>
  </si>
  <si>
    <t>Stowarzyszenie Kulturalne "Krajobrazy" w Legnicy</t>
  </si>
  <si>
    <t>01.02-15.07.2013</t>
  </si>
  <si>
    <t>8/III/K/2014/II</t>
  </si>
  <si>
    <t>Impreza historyczno- edukacyjna "Motoclassic Wrocław"</t>
  </si>
  <si>
    <t>Towarzystwo Automobilowe TOPACZ</t>
  </si>
  <si>
    <t>15/III/K/2014/II</t>
  </si>
  <si>
    <t>Opowieści Chanukowe</t>
  </si>
  <si>
    <t>Fundacja "Pro Arte 2002"</t>
  </si>
  <si>
    <t>23/III/K/2014/II</t>
  </si>
  <si>
    <t>Park w Bukowcu - dzieło sztuki ogrodowej w fotografii artystycznej</t>
  </si>
  <si>
    <t>Fundacja Doliny Palaców i Ogrodów Kotliny Jeleniogórskiej</t>
  </si>
  <si>
    <t>ZADANIE IV INICJATYWA ARTYSTYCZNA</t>
  </si>
  <si>
    <t>1/IV/K/2014/II</t>
  </si>
  <si>
    <t>Zbrodnia i Kara F. Dostojewski - spektakl teatralny</t>
  </si>
  <si>
    <t>Stowarzyszenie K.O.T</t>
  </si>
  <si>
    <t>01.09.-20.12.2014</t>
  </si>
  <si>
    <t>2/IV/K/2014/II</t>
  </si>
  <si>
    <t>Festiwal Rockowy w Bukowicach</t>
  </si>
  <si>
    <t>Stowarzyszenie Ziemi Krośnickiej "Branda"</t>
  </si>
  <si>
    <t>01.08.-01.10.2014</t>
  </si>
  <si>
    <t>3/IV/K/2014/II</t>
  </si>
  <si>
    <t>Wieczory tumskie</t>
  </si>
  <si>
    <t>Fundacja "PRO ARTE 2002"</t>
  </si>
  <si>
    <t>5/IV/K/2014/II</t>
  </si>
  <si>
    <t>TRANSkulturalia - Dolny Ślask</t>
  </si>
  <si>
    <t>Stowarzyszenie Przyjaciół Teatru "Arka"</t>
  </si>
  <si>
    <t>01.08.-30.11.2014</t>
  </si>
  <si>
    <t>7/IV/K/2014/II</t>
  </si>
  <si>
    <t>Plener Malarski "VI PARK SZTUKI" - ZAMEK KLICZKÓW 2014</t>
  </si>
  <si>
    <t>Okręg Wrocławski Związku Polskich Artystów Plastyków</t>
  </si>
  <si>
    <t>07.09.-31.12.2014</t>
  </si>
  <si>
    <t>10/IV/K/2014/II</t>
  </si>
  <si>
    <t>V Międzynarodowe Spotkania Pokoleń z Jazzem Tradycyjnym Kłodzko - Polanica Zdrój</t>
  </si>
  <si>
    <t>Stowarzyszenie Inicjatyw Polanica Zdrój</t>
  </si>
  <si>
    <t>01.08.-15.10.2014</t>
  </si>
  <si>
    <t>14/IV/K/2014/II</t>
  </si>
  <si>
    <t>Play with Glass - Europejski Festiwal Szkła na Dolnym Śląsku - "Szklany Autobus", Dzień Otwartych Drzwi, Dzień Otwartych Pracowni, warsztaty szklarskie.</t>
  </si>
  <si>
    <t>Fundacja "Fly with Art."</t>
  </si>
  <si>
    <t>19/IV/K/2014/II</t>
  </si>
  <si>
    <t>Stanisław Moniuszko, Msza żałobna na cztery głosy z towarzyszeniem organów, g-moll (1871) w Bardzie</t>
  </si>
  <si>
    <t>Parafia Rzymskokatolicka pw. Nawiedzenia NMP w Bardzie</t>
  </si>
  <si>
    <t>25/IV/K/2014/II</t>
  </si>
  <si>
    <t>Nowe przestrzenie sztuki - sceny w sklepie i kawiarni</t>
  </si>
  <si>
    <t>ZADANIE V DIALOG KULTUROWY</t>
  </si>
  <si>
    <t>4/V/K/2014/II</t>
  </si>
  <si>
    <t>Ukraińskie Klimaty</t>
  </si>
  <si>
    <t>Związek Ukraińców w Polsce</t>
  </si>
  <si>
    <t>01.08-31.12.2014</t>
  </si>
  <si>
    <t>5/V/K/2014/II</t>
  </si>
  <si>
    <t>VII Spotkania Trzech Pokoleń z Kulturą Łemkowską</t>
  </si>
  <si>
    <t>Stowarzyszenie Łemków</t>
  </si>
  <si>
    <t>01.08-30.11.2014</t>
  </si>
  <si>
    <t>ZADANIE VI WYDAWNICTWA</t>
  </si>
  <si>
    <t>1/VI/K/2014/II</t>
  </si>
  <si>
    <t>Publikacja książki pt. Kultura pokoju, współpracy czy nienawiści?</t>
  </si>
  <si>
    <t>Fundacja Instytut Spraw Społecznych i Kultury Europejskiej</t>
  </si>
  <si>
    <t>30.09-30.12.2014</t>
  </si>
  <si>
    <t>2/VI/K/2014/II</t>
  </si>
  <si>
    <t>Płyta CD "Popularne utwory fortepianowe 4"</t>
  </si>
  <si>
    <t>Towarzystwo imienia Ferenca Liszta</t>
  </si>
  <si>
    <t>01.08-6.09.2014</t>
  </si>
  <si>
    <t>3/VI/K/2014/II</t>
  </si>
  <si>
    <t>Opracowanie materiałów do czasopisma historyczno-publicystycznego "Na Rubieży" Stowarzyszenie Upamiętniania Ofiar Zbrodni Ukraińskich Nacjonalistów we Wrocławiu</t>
  </si>
  <si>
    <t>Stowarzyszenie Upamiętniania Ofiar Zbrodni Ukraińskich Nacjonalistów</t>
  </si>
  <si>
    <t>01.08-19.12.2014</t>
  </si>
  <si>
    <t>14/VI/K/2014/II</t>
  </si>
  <si>
    <t>Wydanie antologii poetyckiej poetów uczestniczących w XI Międzynarodowym Festiwalu Poezji w Polanicy Zdroju "Poeci bez granic " 2014 r.</t>
  </si>
  <si>
    <t>Dolnośląski Oddział Związku Literatów Polskich we Wrocławiu</t>
  </si>
  <si>
    <t>ZADANIE VII PROJEKTY INTERDYSCYPLINARNE</t>
  </si>
  <si>
    <t>8/VII/K/2014/II</t>
  </si>
  <si>
    <t>Dolnośląski Kalendarz Społeczny 2014 - Wystawa fotograficzna "Połączył nas Dolny Śląsk"</t>
  </si>
  <si>
    <t>Stowarzyszenie Europejski Instytut Demokracji</t>
  </si>
  <si>
    <t>15/VII/K/2014/II</t>
  </si>
  <si>
    <t>Centrum Badań nad Dziedzictwem Kulturowym Dolnego Śląska</t>
  </si>
  <si>
    <t>Fundacja na Rzecz Kultury i Edukacji im. Tymoteusza Karpowicza</t>
  </si>
  <si>
    <t>17/VII/K/2014/II</t>
  </si>
  <si>
    <t>Konferencja pt. Kultura pokoju, współpracy czy nienawiści? Kulturowe trendy w Europie w 100 rocznicę wybuchu I wojny światowej</t>
  </si>
  <si>
    <t>01.08-08.12.2014</t>
  </si>
  <si>
    <t>Łączna kwota dotacji: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</si>
</sst>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Czcionka tekstu podstawowego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Czcionka tekstu podstawowego"/>
      <family val="0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zcionka tekstu podstawowego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81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right"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 horizontal="right"/>
    </xf>
    <xf numFmtId="164" fontId="3" fillId="0" borderId="4" xfId="0" applyFont="1" applyBorder="1" applyAlignment="1">
      <alignment/>
    </xf>
    <xf numFmtId="164" fontId="4" fillId="0" borderId="5" xfId="0" applyFont="1" applyBorder="1" applyAlignment="1">
      <alignment horizontal="right"/>
    </xf>
    <xf numFmtId="164" fontId="3" fillId="0" borderId="6" xfId="0" applyFont="1" applyBorder="1" applyAlignment="1">
      <alignment/>
    </xf>
    <xf numFmtId="164" fontId="5" fillId="0" borderId="7" xfId="0" applyFont="1" applyBorder="1" applyAlignment="1">
      <alignment horizontal="center" vertical="center" wrapText="1"/>
    </xf>
    <xf numFmtId="164" fontId="6" fillId="0" borderId="8" xfId="20" applyFont="1" applyBorder="1" applyAlignment="1">
      <alignment horizontal="center" vertical="center"/>
      <protection/>
    </xf>
    <xf numFmtId="164" fontId="6" fillId="0" borderId="8" xfId="20" applyFont="1" applyBorder="1" applyAlignment="1">
      <alignment horizontal="center" vertical="center" wrapText="1"/>
      <protection/>
    </xf>
    <xf numFmtId="164" fontId="6" fillId="0" borderId="8" xfId="0" applyFont="1" applyBorder="1" applyAlignment="1">
      <alignment horizontal="center" vertical="center" wrapText="1"/>
    </xf>
    <xf numFmtId="164" fontId="6" fillId="0" borderId="9" xfId="0" applyFont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8" fillId="2" borderId="10" xfId="20" applyFont="1" applyFill="1" applyBorder="1" applyAlignment="1">
      <alignment horizontal="center" vertical="center"/>
      <protection/>
    </xf>
    <xf numFmtId="165" fontId="9" fillId="2" borderId="11" xfId="0" applyNumberFormat="1" applyFont="1" applyFill="1" applyBorder="1" applyAlignment="1">
      <alignment horizontal="center" vertical="center"/>
    </xf>
    <xf numFmtId="164" fontId="10" fillId="0" borderId="7" xfId="20" applyFont="1" applyBorder="1" applyAlignment="1">
      <alignment horizontal="center" vertical="center"/>
      <protection/>
    </xf>
    <xf numFmtId="164" fontId="10" fillId="0" borderId="12" xfId="20" applyFont="1" applyBorder="1" applyAlignment="1">
      <alignment horizontal="center" vertical="center" textRotation="90"/>
      <protection/>
    </xf>
    <xf numFmtId="164" fontId="10" fillId="0" borderId="12" xfId="20" applyFont="1" applyBorder="1" applyAlignment="1">
      <alignment horizontal="center" vertical="center" wrapText="1"/>
      <protection/>
    </xf>
    <xf numFmtId="164" fontId="10" fillId="0" borderId="12" xfId="0" applyFont="1" applyBorder="1" applyAlignment="1">
      <alignment horizontal="center" vertical="center" wrapText="1"/>
    </xf>
    <xf numFmtId="164" fontId="10" fillId="0" borderId="1" xfId="20" applyFont="1" applyBorder="1" applyAlignment="1">
      <alignment horizontal="center" vertical="center" textRotation="90" wrapText="1"/>
      <protection/>
    </xf>
    <xf numFmtId="165" fontId="8" fillId="2" borderId="12" xfId="0" applyNumberFormat="1" applyFont="1" applyFill="1" applyBorder="1" applyAlignment="1">
      <alignment horizontal="center" vertical="center"/>
    </xf>
    <xf numFmtId="164" fontId="10" fillId="0" borderId="8" xfId="20" applyFont="1" applyBorder="1" applyAlignment="1">
      <alignment horizontal="center" vertical="center"/>
      <protection/>
    </xf>
    <xf numFmtId="164" fontId="2" fillId="0" borderId="0" xfId="0" applyFont="1" applyAlignment="1">
      <alignment/>
    </xf>
    <xf numFmtId="164" fontId="10" fillId="0" borderId="7" xfId="20" applyFont="1" applyBorder="1" applyAlignment="1">
      <alignment horizontal="center" vertical="center" textRotation="90"/>
      <protection/>
    </xf>
    <xf numFmtId="164" fontId="10" fillId="0" borderId="7" xfId="20" applyFont="1" applyBorder="1" applyAlignment="1">
      <alignment horizontal="center" vertical="center" wrapText="1"/>
      <protection/>
    </xf>
    <xf numFmtId="164" fontId="10" fillId="0" borderId="7" xfId="0" applyFont="1" applyBorder="1" applyAlignment="1">
      <alignment horizontal="center" vertical="center" wrapText="1"/>
    </xf>
    <xf numFmtId="164" fontId="10" fillId="0" borderId="7" xfId="20" applyFont="1" applyBorder="1" applyAlignment="1">
      <alignment horizontal="center" vertical="center" textRotation="90" wrapText="1"/>
      <protection/>
    </xf>
    <xf numFmtId="165" fontId="8" fillId="2" borderId="7" xfId="0" applyNumberFormat="1" applyFont="1" applyFill="1" applyBorder="1" applyAlignment="1">
      <alignment horizontal="center" vertical="center"/>
    </xf>
    <xf numFmtId="164" fontId="10" fillId="0" borderId="7" xfId="20" applyFont="1" applyFill="1" applyBorder="1" applyAlignment="1">
      <alignment horizontal="center" vertical="center" textRotation="90"/>
      <protection/>
    </xf>
    <xf numFmtId="164" fontId="10" fillId="0" borderId="7" xfId="20" applyFont="1" applyFill="1" applyBorder="1" applyAlignment="1">
      <alignment horizontal="center" vertical="center" wrapText="1"/>
      <protection/>
    </xf>
    <xf numFmtId="164" fontId="10" fillId="0" borderId="7" xfId="0" applyFont="1" applyFill="1" applyBorder="1" applyAlignment="1">
      <alignment horizontal="center" vertical="center" wrapText="1"/>
    </xf>
    <xf numFmtId="164" fontId="10" fillId="0" borderId="7" xfId="20" applyFont="1" applyFill="1" applyBorder="1" applyAlignment="1">
      <alignment horizontal="center" vertical="center" textRotation="90" wrapText="1"/>
      <protection/>
    </xf>
    <xf numFmtId="164" fontId="10" fillId="0" borderId="12" xfId="20" applyFont="1" applyFill="1" applyBorder="1" applyAlignment="1">
      <alignment horizontal="center" vertical="center" textRotation="90"/>
      <protection/>
    </xf>
    <xf numFmtId="164" fontId="10" fillId="0" borderId="12" xfId="20" applyFont="1" applyFill="1" applyBorder="1" applyAlignment="1">
      <alignment horizontal="center" vertical="center" wrapText="1"/>
      <protection/>
    </xf>
    <xf numFmtId="164" fontId="10" fillId="0" borderId="12" xfId="0" applyFont="1" applyFill="1" applyBorder="1" applyAlignment="1">
      <alignment horizontal="center" vertical="center" wrapText="1"/>
    </xf>
    <xf numFmtId="164" fontId="10" fillId="0" borderId="1" xfId="20" applyFont="1" applyFill="1" applyBorder="1" applyAlignment="1">
      <alignment horizontal="center" vertical="center" textRotation="90" wrapText="1"/>
      <protection/>
    </xf>
    <xf numFmtId="164" fontId="10" fillId="0" borderId="13" xfId="20" applyFont="1" applyBorder="1" applyAlignment="1">
      <alignment horizontal="center" vertical="center" textRotation="90" wrapText="1"/>
      <protection/>
    </xf>
    <xf numFmtId="164" fontId="10" fillId="0" borderId="13" xfId="20" applyFont="1" applyBorder="1" applyAlignment="1">
      <alignment horizontal="center" vertical="center" wrapText="1"/>
      <protection/>
    </xf>
    <xf numFmtId="164" fontId="10" fillId="0" borderId="13" xfId="0" applyFont="1" applyBorder="1" applyAlignment="1">
      <alignment horizontal="center" vertical="center" wrapText="1"/>
    </xf>
    <xf numFmtId="164" fontId="10" fillId="0" borderId="3" xfId="20" applyFont="1" applyBorder="1" applyAlignment="1">
      <alignment horizontal="center" vertical="center" textRotation="90" wrapText="1"/>
      <protection/>
    </xf>
    <xf numFmtId="165" fontId="8" fillId="2" borderId="13" xfId="0" applyNumberFormat="1" applyFont="1" applyFill="1" applyBorder="1" applyAlignment="1">
      <alignment horizontal="center" vertical="center" wrapText="1"/>
    </xf>
    <xf numFmtId="164" fontId="10" fillId="0" borderId="12" xfId="20" applyFont="1" applyBorder="1" applyAlignment="1">
      <alignment horizontal="center" vertical="center" textRotation="90" wrapText="1"/>
      <protection/>
    </xf>
    <xf numFmtId="165" fontId="8" fillId="2" borderId="12" xfId="0" applyNumberFormat="1" applyFont="1" applyFill="1" applyBorder="1" applyAlignment="1">
      <alignment horizontal="center" vertical="center" wrapText="1"/>
    </xf>
    <xf numFmtId="164" fontId="10" fillId="3" borderId="12" xfId="20" applyFont="1" applyFill="1" applyBorder="1" applyAlignment="1">
      <alignment horizontal="center" vertical="center" textRotation="90" wrapText="1"/>
      <protection/>
    </xf>
    <xf numFmtId="164" fontId="10" fillId="3" borderId="12" xfId="20" applyFont="1" applyFill="1" applyBorder="1" applyAlignment="1">
      <alignment horizontal="center" vertical="center" wrapText="1"/>
      <protection/>
    </xf>
    <xf numFmtId="164" fontId="10" fillId="3" borderId="12" xfId="0" applyFont="1" applyFill="1" applyBorder="1" applyAlignment="1">
      <alignment horizontal="center" vertical="center" wrapText="1"/>
    </xf>
    <xf numFmtId="164" fontId="10" fillId="3" borderId="1" xfId="20" applyFont="1" applyFill="1" applyBorder="1" applyAlignment="1">
      <alignment horizontal="center" vertical="center" textRotation="90" wrapText="1"/>
      <protection/>
    </xf>
    <xf numFmtId="165" fontId="9" fillId="2" borderId="14" xfId="0" applyNumberFormat="1" applyFont="1" applyFill="1" applyBorder="1" applyAlignment="1">
      <alignment horizontal="center" vertical="center"/>
    </xf>
    <xf numFmtId="164" fontId="10" fillId="0" borderId="8" xfId="20" applyFont="1" applyBorder="1" applyAlignment="1">
      <alignment horizontal="center" vertical="center" textRotation="90" wrapText="1"/>
      <protection/>
    </xf>
    <xf numFmtId="164" fontId="10" fillId="0" borderId="8" xfId="20" applyFont="1" applyBorder="1" applyAlignment="1">
      <alignment horizontal="center" vertical="center" wrapText="1"/>
      <protection/>
    </xf>
    <xf numFmtId="164" fontId="10" fillId="0" borderId="8" xfId="0" applyFont="1" applyBorder="1" applyAlignment="1">
      <alignment horizontal="center" vertical="center" wrapText="1"/>
    </xf>
    <xf numFmtId="164" fontId="10" fillId="0" borderId="5" xfId="20" applyFont="1" applyBorder="1" applyAlignment="1">
      <alignment horizontal="center" vertical="center" textRotation="90" wrapText="1"/>
      <protection/>
    </xf>
    <xf numFmtId="165" fontId="8" fillId="2" borderId="8" xfId="0" applyNumberFormat="1" applyFont="1" applyFill="1" applyBorder="1" applyAlignment="1">
      <alignment horizontal="center" vertical="center"/>
    </xf>
    <xf numFmtId="164" fontId="10" fillId="0" borderId="8" xfId="20" applyFont="1" applyFill="1" applyBorder="1" applyAlignment="1">
      <alignment horizontal="center" vertical="center" textRotation="90" wrapText="1"/>
      <protection/>
    </xf>
    <xf numFmtId="164" fontId="10" fillId="0" borderId="8" xfId="20" applyFont="1" applyFill="1" applyBorder="1" applyAlignment="1">
      <alignment horizontal="center" vertical="center" wrapText="1"/>
      <protection/>
    </xf>
    <xf numFmtId="164" fontId="10" fillId="0" borderId="8" xfId="0" applyFont="1" applyFill="1" applyBorder="1" applyAlignment="1">
      <alignment horizontal="center" vertical="center" wrapText="1"/>
    </xf>
    <xf numFmtId="164" fontId="10" fillId="0" borderId="5" xfId="20" applyFont="1" applyFill="1" applyBorder="1" applyAlignment="1">
      <alignment horizontal="center" vertical="center" textRotation="90" wrapText="1"/>
      <protection/>
    </xf>
    <xf numFmtId="164" fontId="10" fillId="0" borderId="8" xfId="20" applyFont="1" applyFill="1" applyBorder="1" applyAlignment="1">
      <alignment horizontal="center" vertical="center"/>
      <protection/>
    </xf>
    <xf numFmtId="164" fontId="10" fillId="3" borderId="7" xfId="0" applyFont="1" applyFill="1" applyBorder="1" applyAlignment="1">
      <alignment horizontal="center" vertical="center" textRotation="90"/>
    </xf>
    <xf numFmtId="164" fontId="10" fillId="0" borderId="8" xfId="20" applyFont="1" applyBorder="1" applyAlignment="1">
      <alignment horizontal="center" vertical="center" textRotation="90"/>
      <protection/>
    </xf>
    <xf numFmtId="164" fontId="10" fillId="0" borderId="7" xfId="20" applyFont="1" applyFill="1" applyBorder="1" applyAlignment="1">
      <alignment horizontal="center" vertical="center"/>
      <protection/>
    </xf>
    <xf numFmtId="164" fontId="10" fillId="0" borderId="15" xfId="20" applyFont="1" applyBorder="1" applyAlignment="1">
      <alignment horizontal="center" vertical="center" textRotation="90" wrapText="1"/>
      <protection/>
    </xf>
    <xf numFmtId="164" fontId="8" fillId="2" borderId="16" xfId="20" applyFont="1" applyFill="1" applyBorder="1" applyAlignment="1">
      <alignment horizontal="center" vertical="center"/>
      <protection/>
    </xf>
    <xf numFmtId="165" fontId="9" fillId="2" borderId="17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vertical="center" wrapText="1"/>
    </xf>
    <xf numFmtId="164" fontId="8" fillId="2" borderId="18" xfId="20" applyFont="1" applyFill="1" applyBorder="1" applyAlignment="1">
      <alignment horizontal="center" vertical="center"/>
      <protection/>
    </xf>
    <xf numFmtId="165" fontId="9" fillId="2" borderId="19" xfId="0" applyNumberFormat="1" applyFont="1" applyFill="1" applyBorder="1" applyAlignment="1">
      <alignment horizontal="center" vertical="center"/>
    </xf>
    <xf numFmtId="164" fontId="10" fillId="0" borderId="20" xfId="20" applyFont="1" applyBorder="1" applyAlignment="1">
      <alignment horizontal="center" vertical="center"/>
      <protection/>
    </xf>
    <xf numFmtId="164" fontId="10" fillId="0" borderId="20" xfId="20" applyFont="1" applyBorder="1" applyAlignment="1">
      <alignment horizontal="center" vertical="center" textRotation="90"/>
      <protection/>
    </xf>
    <xf numFmtId="164" fontId="10" fillId="0" borderId="20" xfId="20" applyFont="1" applyBorder="1" applyAlignment="1">
      <alignment horizontal="center" vertical="center" wrapText="1"/>
      <protection/>
    </xf>
    <xf numFmtId="164" fontId="10" fillId="0" borderId="20" xfId="0" applyFont="1" applyBorder="1" applyAlignment="1">
      <alignment horizontal="center" vertical="center" wrapText="1"/>
    </xf>
    <xf numFmtId="164" fontId="10" fillId="0" borderId="21" xfId="20" applyFont="1" applyBorder="1" applyAlignment="1">
      <alignment horizontal="center" vertical="center" textRotation="90" wrapText="1"/>
      <protection/>
    </xf>
    <xf numFmtId="165" fontId="8" fillId="2" borderId="20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0" fillId="0" borderId="0" xfId="0" applyAlignment="1">
      <alignment textRotation="90"/>
    </xf>
    <xf numFmtId="164" fontId="10" fillId="0" borderId="0" xfId="0" applyFont="1" applyAlignment="1">
      <alignment/>
    </xf>
    <xf numFmtId="164" fontId="10" fillId="0" borderId="15" xfId="0" applyFont="1" applyBorder="1" applyAlignment="1">
      <alignment horizontal="center" vertical="center" textRotation="90" wrapText="1"/>
    </xf>
    <xf numFmtId="165" fontId="12" fillId="2" borderId="22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164" fontId="3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tabSelected="1" workbookViewId="0" topLeftCell="A1">
      <selection activeCell="A3" sqref="A3"/>
    </sheetView>
  </sheetViews>
  <sheetFormatPr defaultColWidth="8.796875" defaultRowHeight="14.25"/>
  <cols>
    <col min="1" max="1" width="3.59765625" style="1" customWidth="1"/>
    <col min="2" max="2" width="7.5" style="1" customWidth="1"/>
    <col min="3" max="3" width="34.5" style="1" customWidth="1"/>
    <col min="4" max="4" width="36.3984375" style="1" customWidth="1"/>
    <col min="5" max="5" width="10.3984375" style="1" customWidth="1"/>
    <col min="6" max="6" width="23.796875" style="1" customWidth="1"/>
    <col min="7" max="16384" width="9" style="1" customWidth="1"/>
  </cols>
  <sheetData>
    <row r="1" spans="1:6" ht="18" customHeight="1">
      <c r="A1" s="2" t="s">
        <v>0</v>
      </c>
      <c r="B1" s="2"/>
      <c r="C1" s="2"/>
      <c r="D1" s="2"/>
      <c r="E1" s="2"/>
      <c r="F1" s="3"/>
    </row>
    <row r="2" spans="1:6" ht="18" customHeight="1">
      <c r="A2" s="4" t="s">
        <v>1</v>
      </c>
      <c r="B2" s="4"/>
      <c r="C2" s="4"/>
      <c r="D2" s="4"/>
      <c r="E2" s="4"/>
      <c r="F2" s="5"/>
    </row>
    <row r="3" spans="1:6" ht="17.25" customHeight="1">
      <c r="A3" s="6" t="s">
        <v>2</v>
      </c>
      <c r="B3" s="6"/>
      <c r="C3" s="6"/>
      <c r="D3" s="6"/>
      <c r="E3" s="6"/>
      <c r="F3" s="7"/>
    </row>
    <row r="4" spans="1:6" ht="30" customHeight="1">
      <c r="A4" s="8" t="s">
        <v>3</v>
      </c>
      <c r="B4" s="8"/>
      <c r="C4" s="8"/>
      <c r="D4" s="8"/>
      <c r="E4" s="8"/>
      <c r="F4" s="8"/>
    </row>
    <row r="5" spans="1:6" s="13" customFormat="1" ht="47.25" customHeight="1">
      <c r="A5" s="9" t="s">
        <v>4</v>
      </c>
      <c r="B5" s="10" t="s">
        <v>5</v>
      </c>
      <c r="C5" s="10" t="s">
        <v>6</v>
      </c>
      <c r="D5" s="10" t="s">
        <v>7</v>
      </c>
      <c r="E5" s="11" t="s">
        <v>8</v>
      </c>
      <c r="F5" s="12" t="s">
        <v>9</v>
      </c>
    </row>
    <row r="6" spans="1:256" ht="12.75">
      <c r="A6" s="14" t="s">
        <v>10</v>
      </c>
      <c r="B6" s="14"/>
      <c r="C6" s="14"/>
      <c r="D6" s="14"/>
      <c r="E6" s="14"/>
      <c r="F6" s="15">
        <f>SUM(F7:F15)</f>
        <v>128000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s="16">
        <v>1</v>
      </c>
      <c r="B7" s="17" t="s">
        <v>11</v>
      </c>
      <c r="C7" s="18" t="s">
        <v>12</v>
      </c>
      <c r="D7" s="19" t="s">
        <v>13</v>
      </c>
      <c r="E7" s="20" t="s">
        <v>14</v>
      </c>
      <c r="F7" s="21">
        <v>18000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2">
        <v>2</v>
      </c>
      <c r="B8" s="17" t="s">
        <v>15</v>
      </c>
      <c r="C8" s="18" t="s">
        <v>16</v>
      </c>
      <c r="D8" s="19" t="s">
        <v>17</v>
      </c>
      <c r="E8" s="20" t="s">
        <v>18</v>
      </c>
      <c r="F8" s="21">
        <v>19000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6" s="23" customFormat="1" ht="78" customHeight="1">
      <c r="A9" s="16">
        <v>3</v>
      </c>
      <c r="B9" s="17" t="s">
        <v>19</v>
      </c>
      <c r="C9" s="18" t="s">
        <v>20</v>
      </c>
      <c r="D9" s="19" t="s">
        <v>21</v>
      </c>
      <c r="E9" s="20" t="s">
        <v>22</v>
      </c>
      <c r="F9" s="21">
        <v>4000</v>
      </c>
    </row>
    <row r="10" spans="1:6" s="23" customFormat="1" ht="76.5" customHeight="1">
      <c r="A10" s="16">
        <v>4</v>
      </c>
      <c r="B10" s="24" t="s">
        <v>23</v>
      </c>
      <c r="C10" s="25" t="s">
        <v>24</v>
      </c>
      <c r="D10" s="26" t="s">
        <v>25</v>
      </c>
      <c r="E10" s="27" t="s">
        <v>26</v>
      </c>
      <c r="F10" s="28">
        <v>15000</v>
      </c>
    </row>
    <row r="11" spans="1:6" s="23" customFormat="1" ht="70.5" customHeight="1">
      <c r="A11" s="16">
        <v>5</v>
      </c>
      <c r="B11" s="29" t="s">
        <v>27</v>
      </c>
      <c r="C11" s="30" t="s">
        <v>28</v>
      </c>
      <c r="D11" s="31" t="s">
        <v>29</v>
      </c>
      <c r="E11" s="32" t="s">
        <v>30</v>
      </c>
      <c r="F11" s="28">
        <v>28000</v>
      </c>
    </row>
    <row r="12" spans="1:6" s="23" customFormat="1" ht="67.5" customHeight="1">
      <c r="A12" s="16">
        <v>6</v>
      </c>
      <c r="B12" s="17" t="s">
        <v>31</v>
      </c>
      <c r="C12" s="18" t="s">
        <v>32</v>
      </c>
      <c r="D12" s="19" t="s">
        <v>33</v>
      </c>
      <c r="E12" s="20" t="s">
        <v>34</v>
      </c>
      <c r="F12" s="21">
        <v>9000</v>
      </c>
    </row>
    <row r="13" spans="1:6" s="23" customFormat="1" ht="75.75" customHeight="1">
      <c r="A13" s="22">
        <v>7</v>
      </c>
      <c r="B13" s="33" t="s">
        <v>35</v>
      </c>
      <c r="C13" s="34" t="s">
        <v>36</v>
      </c>
      <c r="D13" s="35" t="s">
        <v>37</v>
      </c>
      <c r="E13" s="36" t="s">
        <v>38</v>
      </c>
      <c r="F13" s="21">
        <v>10000</v>
      </c>
    </row>
    <row r="14" spans="1:6" s="23" customFormat="1" ht="69" customHeight="1">
      <c r="A14" s="22">
        <v>8</v>
      </c>
      <c r="B14" s="17" t="s">
        <v>39</v>
      </c>
      <c r="C14" s="18" t="s">
        <v>40</v>
      </c>
      <c r="D14" s="19" t="s">
        <v>41</v>
      </c>
      <c r="E14" s="20" t="s">
        <v>42</v>
      </c>
      <c r="F14" s="21">
        <v>15000</v>
      </c>
    </row>
    <row r="15" spans="1:6" s="23" customFormat="1" ht="70.5" customHeight="1">
      <c r="A15" s="16">
        <v>9</v>
      </c>
      <c r="B15" s="17" t="s">
        <v>43</v>
      </c>
      <c r="C15" s="18" t="s">
        <v>44</v>
      </c>
      <c r="D15" s="19" t="s">
        <v>45</v>
      </c>
      <c r="E15" s="20" t="s">
        <v>38</v>
      </c>
      <c r="F15" s="21">
        <v>10000</v>
      </c>
    </row>
    <row r="16" spans="1:6" s="23" customFormat="1" ht="30" customHeight="1">
      <c r="A16" s="14" t="s">
        <v>46</v>
      </c>
      <c r="B16" s="14"/>
      <c r="C16" s="14"/>
      <c r="D16" s="14"/>
      <c r="E16" s="14"/>
      <c r="F16" s="15">
        <f>SUM(F17:F22)</f>
        <v>62000</v>
      </c>
    </row>
    <row r="17" spans="1:6" s="23" customFormat="1" ht="73.5" customHeight="1">
      <c r="A17" s="22">
        <v>10</v>
      </c>
      <c r="B17" s="37" t="s">
        <v>47</v>
      </c>
      <c r="C17" s="38" t="s">
        <v>48</v>
      </c>
      <c r="D17" s="39" t="s">
        <v>49</v>
      </c>
      <c r="E17" s="40" t="s">
        <v>50</v>
      </c>
      <c r="F17" s="41">
        <v>20000</v>
      </c>
    </row>
    <row r="18" spans="1:6" s="23" customFormat="1" ht="66" customHeight="1">
      <c r="A18" s="16">
        <v>11</v>
      </c>
      <c r="B18" s="42" t="s">
        <v>51</v>
      </c>
      <c r="C18" s="18" t="s">
        <v>52</v>
      </c>
      <c r="D18" s="19" t="s">
        <v>53</v>
      </c>
      <c r="E18" s="20" t="s">
        <v>26</v>
      </c>
      <c r="F18" s="43">
        <v>7000</v>
      </c>
    </row>
    <row r="19" spans="1:6" s="23" customFormat="1" ht="71.25" customHeight="1">
      <c r="A19" s="16">
        <v>12</v>
      </c>
      <c r="B19" s="42" t="s">
        <v>54</v>
      </c>
      <c r="C19" s="18" t="s">
        <v>55</v>
      </c>
      <c r="D19" s="19" t="s">
        <v>21</v>
      </c>
      <c r="E19" s="20" t="s">
        <v>56</v>
      </c>
      <c r="F19" s="43">
        <v>6000</v>
      </c>
    </row>
    <row r="20" spans="1:6" s="23" customFormat="1" ht="68.25" customHeight="1">
      <c r="A20" s="16">
        <v>13</v>
      </c>
      <c r="B20" s="42" t="s">
        <v>57</v>
      </c>
      <c r="C20" s="18" t="s">
        <v>58</v>
      </c>
      <c r="D20" s="19" t="s">
        <v>59</v>
      </c>
      <c r="E20" s="20" t="s">
        <v>60</v>
      </c>
      <c r="F20" s="43">
        <v>8000</v>
      </c>
    </row>
    <row r="21" spans="1:6" s="23" customFormat="1" ht="67.5" customHeight="1">
      <c r="A21" s="22">
        <v>14</v>
      </c>
      <c r="B21" s="42" t="s">
        <v>61</v>
      </c>
      <c r="C21" s="18" t="s">
        <v>62</v>
      </c>
      <c r="D21" s="19" t="s">
        <v>63</v>
      </c>
      <c r="E21" s="20" t="s">
        <v>64</v>
      </c>
      <c r="F21" s="43">
        <v>15000</v>
      </c>
    </row>
    <row r="22" spans="1:6" s="23" customFormat="1" ht="73.5" customHeight="1">
      <c r="A22" s="16">
        <v>15</v>
      </c>
      <c r="B22" s="44" t="s">
        <v>65</v>
      </c>
      <c r="C22" s="45" t="s">
        <v>66</v>
      </c>
      <c r="D22" s="46" t="s">
        <v>67</v>
      </c>
      <c r="E22" s="47" t="s">
        <v>68</v>
      </c>
      <c r="F22" s="43">
        <v>6000</v>
      </c>
    </row>
    <row r="23" spans="1:6" s="23" customFormat="1" ht="26.25" customHeight="1">
      <c r="A23" s="14" t="s">
        <v>69</v>
      </c>
      <c r="B23" s="14"/>
      <c r="C23" s="14"/>
      <c r="D23" s="14"/>
      <c r="E23" s="14"/>
      <c r="F23" s="48">
        <f>SUM(F24:F28)</f>
        <v>93000</v>
      </c>
    </row>
    <row r="24" spans="1:6" s="23" customFormat="1" ht="77.25" customHeight="1">
      <c r="A24" s="22">
        <v>16</v>
      </c>
      <c r="B24" s="49" t="s">
        <v>70</v>
      </c>
      <c r="C24" s="50" t="s">
        <v>71</v>
      </c>
      <c r="D24" s="51" t="s">
        <v>72</v>
      </c>
      <c r="E24" s="52" t="s">
        <v>38</v>
      </c>
      <c r="F24" s="53">
        <v>20000</v>
      </c>
    </row>
    <row r="25" spans="1:6" s="23" customFormat="1" ht="72.75" customHeight="1">
      <c r="A25" s="22">
        <v>17</v>
      </c>
      <c r="B25" s="49" t="s">
        <v>73</v>
      </c>
      <c r="C25" s="50" t="s">
        <v>74</v>
      </c>
      <c r="D25" s="51" t="s">
        <v>75</v>
      </c>
      <c r="E25" s="52" t="s">
        <v>76</v>
      </c>
      <c r="F25" s="53">
        <v>8000</v>
      </c>
    </row>
    <row r="26" spans="1:6" s="23" customFormat="1" ht="67.5" customHeight="1">
      <c r="A26" s="22">
        <v>18</v>
      </c>
      <c r="B26" s="49" t="s">
        <v>77</v>
      </c>
      <c r="C26" s="50" t="s">
        <v>78</v>
      </c>
      <c r="D26" s="51" t="s">
        <v>79</v>
      </c>
      <c r="E26" s="52" t="s">
        <v>38</v>
      </c>
      <c r="F26" s="53">
        <v>35000</v>
      </c>
    </row>
    <row r="27" spans="1:6" s="23" customFormat="1" ht="75.75" customHeight="1">
      <c r="A27" s="22">
        <v>19</v>
      </c>
      <c r="B27" s="54" t="s">
        <v>80</v>
      </c>
      <c r="C27" s="55" t="s">
        <v>81</v>
      </c>
      <c r="D27" s="56" t="s">
        <v>82</v>
      </c>
      <c r="E27" s="57" t="s">
        <v>38</v>
      </c>
      <c r="F27" s="53">
        <v>20000</v>
      </c>
    </row>
    <row r="28" spans="1:6" s="23" customFormat="1" ht="77.25" customHeight="1">
      <c r="A28" s="22">
        <v>20</v>
      </c>
      <c r="B28" s="49" t="s">
        <v>83</v>
      </c>
      <c r="C28" s="50" t="s">
        <v>84</v>
      </c>
      <c r="D28" s="51" t="s">
        <v>85</v>
      </c>
      <c r="E28" s="52" t="s">
        <v>38</v>
      </c>
      <c r="F28" s="53">
        <v>10000</v>
      </c>
    </row>
    <row r="29" spans="1:6" s="23" customFormat="1" ht="26.25" customHeight="1">
      <c r="A29" s="14" t="s">
        <v>86</v>
      </c>
      <c r="B29" s="14"/>
      <c r="C29" s="14"/>
      <c r="D29" s="14"/>
      <c r="E29" s="14"/>
      <c r="F29" s="15">
        <f>SUM(F30:F38)</f>
        <v>133000</v>
      </c>
    </row>
    <row r="30" spans="1:6" s="23" customFormat="1" ht="72" customHeight="1">
      <c r="A30" s="58">
        <v>21</v>
      </c>
      <c r="B30" s="59" t="s">
        <v>87</v>
      </c>
      <c r="C30" s="51" t="s">
        <v>88</v>
      </c>
      <c r="D30" s="51" t="s">
        <v>89</v>
      </c>
      <c r="E30" s="52" t="s">
        <v>90</v>
      </c>
      <c r="F30" s="53">
        <v>25000</v>
      </c>
    </row>
    <row r="31" spans="1:6" s="23" customFormat="1" ht="69.75" customHeight="1">
      <c r="A31" s="58">
        <v>22</v>
      </c>
      <c r="B31" s="60" t="s">
        <v>91</v>
      </c>
      <c r="C31" s="50" t="s">
        <v>92</v>
      </c>
      <c r="D31" s="51" t="s">
        <v>93</v>
      </c>
      <c r="E31" s="52" t="s">
        <v>94</v>
      </c>
      <c r="F31" s="53">
        <v>10000</v>
      </c>
    </row>
    <row r="32" spans="1:6" s="23" customFormat="1" ht="69.75" customHeight="1">
      <c r="A32" s="61">
        <v>23</v>
      </c>
      <c r="B32" s="24" t="s">
        <v>95</v>
      </c>
      <c r="C32" s="25" t="s">
        <v>96</v>
      </c>
      <c r="D32" s="26" t="s">
        <v>97</v>
      </c>
      <c r="E32" s="62" t="s">
        <v>38</v>
      </c>
      <c r="F32" s="28">
        <v>20000</v>
      </c>
    </row>
    <row r="33" spans="1:6" s="23" customFormat="1" ht="71.25" customHeight="1">
      <c r="A33" s="58">
        <v>24</v>
      </c>
      <c r="B33" s="17" t="s">
        <v>98</v>
      </c>
      <c r="C33" s="18" t="s">
        <v>99</v>
      </c>
      <c r="D33" s="19" t="s">
        <v>100</v>
      </c>
      <c r="E33" s="20" t="s">
        <v>101</v>
      </c>
      <c r="F33" s="21">
        <v>17000</v>
      </c>
    </row>
    <row r="34" spans="1:6" s="23" customFormat="1" ht="71.25" customHeight="1">
      <c r="A34" s="58">
        <v>25</v>
      </c>
      <c r="B34" s="17" t="s">
        <v>102</v>
      </c>
      <c r="C34" s="18" t="s">
        <v>103</v>
      </c>
      <c r="D34" s="19" t="s">
        <v>104</v>
      </c>
      <c r="E34" s="20" t="s">
        <v>105</v>
      </c>
      <c r="F34" s="21">
        <v>7000</v>
      </c>
    </row>
    <row r="35" spans="1:6" s="23" customFormat="1" ht="71.25" customHeight="1">
      <c r="A35" s="58">
        <v>26</v>
      </c>
      <c r="B35" s="17" t="s">
        <v>106</v>
      </c>
      <c r="C35" s="18" t="s">
        <v>107</v>
      </c>
      <c r="D35" s="19" t="s">
        <v>108</v>
      </c>
      <c r="E35" s="20" t="s">
        <v>109</v>
      </c>
      <c r="F35" s="21">
        <v>20000</v>
      </c>
    </row>
    <row r="36" spans="1:6" s="23" customFormat="1" ht="71.25" customHeight="1">
      <c r="A36" s="61">
        <v>27</v>
      </c>
      <c r="B36" s="17" t="s">
        <v>110</v>
      </c>
      <c r="C36" s="18" t="s">
        <v>111</v>
      </c>
      <c r="D36" s="19" t="s">
        <v>112</v>
      </c>
      <c r="E36" s="20" t="s">
        <v>38</v>
      </c>
      <c r="F36" s="21">
        <v>8000</v>
      </c>
    </row>
    <row r="37" spans="1:6" s="23" customFormat="1" ht="71.25" customHeight="1">
      <c r="A37" s="58">
        <v>28</v>
      </c>
      <c r="B37" s="17" t="s">
        <v>113</v>
      </c>
      <c r="C37" s="18" t="s">
        <v>114</v>
      </c>
      <c r="D37" s="19" t="s">
        <v>115</v>
      </c>
      <c r="E37" s="20" t="s">
        <v>101</v>
      </c>
      <c r="F37" s="21">
        <v>18000</v>
      </c>
    </row>
    <row r="38" spans="1:6" s="23" customFormat="1" ht="71.25" customHeight="1">
      <c r="A38" s="58">
        <v>29</v>
      </c>
      <c r="B38" s="17" t="s">
        <v>116</v>
      </c>
      <c r="C38" s="18" t="s">
        <v>117</v>
      </c>
      <c r="D38" s="19" t="s">
        <v>67</v>
      </c>
      <c r="E38" s="20" t="s">
        <v>56</v>
      </c>
      <c r="F38" s="21">
        <v>8000</v>
      </c>
    </row>
    <row r="39" spans="1:6" s="23" customFormat="1" ht="26.25" customHeight="1">
      <c r="A39" s="63" t="s">
        <v>118</v>
      </c>
      <c r="B39" s="63"/>
      <c r="C39" s="63"/>
      <c r="D39" s="63"/>
      <c r="E39" s="63"/>
      <c r="F39" s="64">
        <f>SUM(F40:F41)</f>
        <v>20000</v>
      </c>
    </row>
    <row r="40" spans="1:7" s="23" customFormat="1" ht="63.75" customHeight="1">
      <c r="A40" s="16">
        <v>30</v>
      </c>
      <c r="B40" s="24" t="s">
        <v>119</v>
      </c>
      <c r="C40" s="25" t="s">
        <v>120</v>
      </c>
      <c r="D40" s="26" t="s">
        <v>121</v>
      </c>
      <c r="E40" s="27" t="s">
        <v>122</v>
      </c>
      <c r="F40" s="28">
        <v>15000</v>
      </c>
      <c r="G40" s="65"/>
    </row>
    <row r="41" spans="1:7" s="23" customFormat="1" ht="74.25" customHeight="1">
      <c r="A41" s="16">
        <v>31</v>
      </c>
      <c r="B41" s="24" t="s">
        <v>123</v>
      </c>
      <c r="C41" s="25" t="s">
        <v>124</v>
      </c>
      <c r="D41" s="26" t="s">
        <v>125</v>
      </c>
      <c r="E41" s="27" t="s">
        <v>126</v>
      </c>
      <c r="F41" s="28">
        <v>5000</v>
      </c>
      <c r="G41" s="65"/>
    </row>
    <row r="42" spans="1:6" s="23" customFormat="1" ht="26.25" customHeight="1">
      <c r="A42" s="66" t="s">
        <v>127</v>
      </c>
      <c r="B42" s="66"/>
      <c r="C42" s="66"/>
      <c r="D42" s="66"/>
      <c r="E42" s="66"/>
      <c r="F42" s="67">
        <f>SUM(F43:F46)</f>
        <v>29000</v>
      </c>
    </row>
    <row r="43" spans="1:7" s="23" customFormat="1" ht="66.75" customHeight="1">
      <c r="A43" s="22">
        <v>32</v>
      </c>
      <c r="B43" s="49" t="s">
        <v>128</v>
      </c>
      <c r="C43" s="50" t="s">
        <v>129</v>
      </c>
      <c r="D43" s="51" t="s">
        <v>130</v>
      </c>
      <c r="E43" s="52" t="s">
        <v>131</v>
      </c>
      <c r="F43" s="53">
        <v>14000</v>
      </c>
      <c r="G43" s="65"/>
    </row>
    <row r="44" spans="1:7" s="23" customFormat="1" ht="68.25" customHeight="1">
      <c r="A44" s="22">
        <v>33</v>
      </c>
      <c r="B44" s="49" t="s">
        <v>132</v>
      </c>
      <c r="C44" s="50" t="s">
        <v>133</v>
      </c>
      <c r="D44" s="51" t="s">
        <v>134</v>
      </c>
      <c r="E44" s="52" t="s">
        <v>135</v>
      </c>
      <c r="F44" s="53">
        <v>4000</v>
      </c>
      <c r="G44" s="65"/>
    </row>
    <row r="45" spans="1:7" s="23" customFormat="1" ht="73.5" customHeight="1">
      <c r="A45" s="22">
        <v>34</v>
      </c>
      <c r="B45" s="49" t="s">
        <v>136</v>
      </c>
      <c r="C45" s="50" t="s">
        <v>137</v>
      </c>
      <c r="D45" s="51" t="s">
        <v>138</v>
      </c>
      <c r="E45" s="52" t="s">
        <v>139</v>
      </c>
      <c r="F45" s="53">
        <v>7000</v>
      </c>
      <c r="G45" s="65"/>
    </row>
    <row r="46" spans="1:7" s="23" customFormat="1" ht="72" customHeight="1">
      <c r="A46" s="22">
        <v>35</v>
      </c>
      <c r="B46" s="49" t="s">
        <v>140</v>
      </c>
      <c r="C46" s="50" t="s">
        <v>141</v>
      </c>
      <c r="D46" s="51" t="s">
        <v>142</v>
      </c>
      <c r="E46" s="52" t="s">
        <v>126</v>
      </c>
      <c r="F46" s="53">
        <v>4000</v>
      </c>
      <c r="G46" s="65"/>
    </row>
    <row r="47" spans="1:6" s="23" customFormat="1" ht="26.25" customHeight="1">
      <c r="A47" s="14" t="s">
        <v>143</v>
      </c>
      <c r="B47" s="14"/>
      <c r="C47" s="14"/>
      <c r="D47" s="14"/>
      <c r="E47" s="14"/>
      <c r="F47" s="15">
        <f>SUM(F48:F50)</f>
        <v>40000</v>
      </c>
    </row>
    <row r="48" spans="1:7" s="23" customFormat="1" ht="75.75" customHeight="1">
      <c r="A48" s="68">
        <v>36</v>
      </c>
      <c r="B48" s="69" t="s">
        <v>144</v>
      </c>
      <c r="C48" s="70" t="s">
        <v>145</v>
      </c>
      <c r="D48" s="71" t="s">
        <v>146</v>
      </c>
      <c r="E48" s="72" t="s">
        <v>122</v>
      </c>
      <c r="F48" s="73">
        <v>15000</v>
      </c>
      <c r="G48" s="74"/>
    </row>
    <row r="49" spans="1:7" s="23" customFormat="1" ht="70.5" customHeight="1">
      <c r="A49" s="16">
        <v>37</v>
      </c>
      <c r="B49" s="24" t="s">
        <v>147</v>
      </c>
      <c r="C49" s="25" t="s">
        <v>148</v>
      </c>
      <c r="D49" s="26" t="s">
        <v>149</v>
      </c>
      <c r="E49" s="62" t="s">
        <v>122</v>
      </c>
      <c r="F49" s="28">
        <v>15000</v>
      </c>
      <c r="G49" s="74"/>
    </row>
    <row r="50" spans="1:7" s="23" customFormat="1" ht="72.75" customHeight="1">
      <c r="A50" s="22">
        <v>38</v>
      </c>
      <c r="B50" s="24" t="s">
        <v>150</v>
      </c>
      <c r="C50" s="25" t="s">
        <v>151</v>
      </c>
      <c r="D50" s="26" t="s">
        <v>130</v>
      </c>
      <c r="E50" s="62" t="s">
        <v>152</v>
      </c>
      <c r="F50" s="28">
        <v>10000</v>
      </c>
      <c r="G50" s="74"/>
    </row>
    <row r="51" spans="1:256" ht="43.5" customHeight="1">
      <c r="A51"/>
      <c r="B51" s="75"/>
      <c r="C51"/>
      <c r="D51" s="76"/>
      <c r="E51" s="77" t="s">
        <v>153</v>
      </c>
      <c r="F51" s="78">
        <f>SUM(F6+F16+F23+F29+F39+F42+F47)</f>
        <v>505000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/>
      <c r="B52" s="75"/>
      <c r="C52"/>
      <c r="D52"/>
      <c r="E52" s="75"/>
      <c r="F52" s="79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ht="12.75">
      <c r="C53" s="80"/>
    </row>
  </sheetData>
  <sheetProtection selectLockedCells="1" selectUnlockedCells="1"/>
  <mergeCells count="11">
    <mergeCell ref="A1:E1"/>
    <mergeCell ref="A2:E2"/>
    <mergeCell ref="A3:E3"/>
    <mergeCell ref="A4:F4"/>
    <mergeCell ref="A6:E6"/>
    <mergeCell ref="A16:E16"/>
    <mergeCell ref="A23:E23"/>
    <mergeCell ref="A29:E29"/>
    <mergeCell ref="A39:E39"/>
    <mergeCell ref="A42:E42"/>
    <mergeCell ref="A47:E47"/>
  </mergeCells>
  <printOptions/>
  <pageMargins left="0.9840277777777777" right="0.31527777777777777" top="0.7875" bottom="0.5513888888888889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ilyp</dc:creator>
  <cp:keywords/>
  <dc:description/>
  <cp:lastModifiedBy>afa fisia</cp:lastModifiedBy>
  <cp:lastPrinted>2014-07-02T10:51:16Z</cp:lastPrinted>
  <dcterms:created xsi:type="dcterms:W3CDTF">2010-03-23T11:33:17Z</dcterms:created>
  <dcterms:modified xsi:type="dcterms:W3CDTF">2014-07-11T06:52:49Z</dcterms:modified>
  <cp:category/>
  <cp:version/>
  <cp:contentType/>
  <cp:contentStatus/>
  <cp:revision>1</cp:revision>
</cp:coreProperties>
</file>